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pi\Dropbox\Ceviri Isi\SEO-French\Pankaj - Upwork\"/>
    </mc:Choice>
  </mc:AlternateContent>
  <xr:revisionPtr revIDLastSave="0" documentId="13_ncr:1_{7A636233-138A-4D2E-B995-585CD83794F2}" xr6:coauthVersionLast="43" xr6:coauthVersionMax="43" xr10:uidLastSave="{00000000-0000-0000-0000-000000000000}"/>
  <bookViews>
    <workbookView xWindow="-28908" yWindow="-108" windowWidth="29016" windowHeight="15816" xr2:uid="{00000000-000D-0000-FFFF-FFFF00000000}"/>
  </bookViews>
  <sheets>
    <sheet name="new french sites for kerem-Sep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" i="1" l="1"/>
  <c r="F4" i="1"/>
  <c r="F6" i="1"/>
  <c r="F7" i="1"/>
  <c r="F9" i="1"/>
  <c r="F10" i="1"/>
  <c r="F11" i="1"/>
  <c r="F12" i="1"/>
  <c r="F13" i="1"/>
  <c r="F15" i="1"/>
  <c r="F17" i="1"/>
  <c r="F18" i="1"/>
  <c r="F21" i="1"/>
  <c r="F22" i="1"/>
  <c r="F23" i="1"/>
  <c r="F24" i="1"/>
  <c r="F25" i="1"/>
  <c r="F26" i="1"/>
  <c r="F27" i="1"/>
  <c r="F28" i="1"/>
  <c r="F31" i="1"/>
  <c r="F32" i="1"/>
  <c r="F33" i="1"/>
  <c r="F34" i="1"/>
  <c r="F35" i="1"/>
  <c r="F36" i="1"/>
  <c r="F37" i="1"/>
  <c r="F38" i="1"/>
  <c r="F43" i="1"/>
  <c r="F44" i="1"/>
  <c r="F45" i="1"/>
  <c r="F46" i="1"/>
  <c r="F47" i="1"/>
  <c r="F48" i="1"/>
  <c r="F49" i="1"/>
  <c r="F50" i="1"/>
  <c r="F51" i="1"/>
  <c r="F52" i="1"/>
  <c r="F56" i="1"/>
  <c r="F57" i="1"/>
  <c r="F58" i="1"/>
  <c r="F59" i="1"/>
  <c r="F60" i="1"/>
  <c r="F62" i="1"/>
  <c r="F63" i="1"/>
  <c r="F67" i="1"/>
  <c r="F68" i="1"/>
  <c r="F69" i="1"/>
  <c r="F71" i="1"/>
  <c r="F72" i="1"/>
  <c r="F73" i="1"/>
  <c r="F74" i="1"/>
  <c r="F75" i="1"/>
  <c r="F76" i="1"/>
  <c r="F80" i="1"/>
  <c r="F82" i="1"/>
  <c r="F84" i="1"/>
  <c r="F86" i="1"/>
  <c r="F87" i="1"/>
  <c r="F88" i="1"/>
  <c r="F89" i="1"/>
  <c r="F90" i="1"/>
  <c r="F91" i="1"/>
  <c r="F92" i="1"/>
  <c r="F95" i="1"/>
  <c r="F96" i="1"/>
  <c r="F100" i="1"/>
  <c r="F101" i="1"/>
  <c r="F103" i="1"/>
  <c r="F104" i="1"/>
  <c r="F105" i="1"/>
  <c r="F106" i="1"/>
  <c r="F107" i="1"/>
  <c r="F108" i="1"/>
  <c r="F111" i="1"/>
  <c r="F112" i="1"/>
  <c r="F113" i="1"/>
  <c r="F114" i="1"/>
  <c r="F115" i="1"/>
  <c r="F116" i="1"/>
  <c r="F122" i="1"/>
  <c r="F123" i="1"/>
  <c r="F2" i="1"/>
  <c r="D3" i="1"/>
  <c r="D4" i="1"/>
  <c r="D5" i="1"/>
  <c r="F5" i="1" s="1"/>
  <c r="D8" i="1"/>
  <c r="F8" i="1" s="1"/>
  <c r="D14" i="1"/>
  <c r="F14" i="1" s="1"/>
  <c r="D16" i="1"/>
  <c r="F16" i="1" s="1"/>
  <c r="D19" i="1"/>
  <c r="F19" i="1" s="1"/>
  <c r="D20" i="1"/>
  <c r="F20" i="1" s="1"/>
  <c r="D22" i="1"/>
  <c r="D23" i="1"/>
  <c r="D24" i="1"/>
  <c r="D26" i="1"/>
  <c r="D27" i="1"/>
  <c r="D28" i="1"/>
  <c r="D29" i="1"/>
  <c r="F29" i="1" s="1"/>
  <c r="D30" i="1"/>
  <c r="F30" i="1" s="1"/>
  <c r="D32" i="1"/>
  <c r="D33" i="1"/>
  <c r="D34" i="1"/>
  <c r="D36" i="1"/>
  <c r="D39" i="1"/>
  <c r="F39" i="1" s="1"/>
  <c r="D40" i="1"/>
  <c r="F40" i="1" s="1"/>
  <c r="D41" i="1"/>
  <c r="F41" i="1" s="1"/>
  <c r="D42" i="1"/>
  <c r="F42" i="1" s="1"/>
  <c r="D44" i="1"/>
  <c r="D48" i="1"/>
  <c r="D49" i="1"/>
  <c r="D51" i="1"/>
  <c r="D52" i="1"/>
  <c r="D53" i="1"/>
  <c r="F53" i="1" s="1"/>
  <c r="D54" i="1"/>
  <c r="F54" i="1" s="1"/>
  <c r="D55" i="1"/>
  <c r="F55" i="1" s="1"/>
  <c r="D57" i="1"/>
  <c r="D58" i="1"/>
  <c r="D59" i="1"/>
  <c r="D61" i="1"/>
  <c r="F61" i="1" s="1"/>
  <c r="D64" i="1"/>
  <c r="F64" i="1" s="1"/>
  <c r="D65" i="1"/>
  <c r="F65" i="1" s="1"/>
  <c r="D66" i="1"/>
  <c r="F66" i="1" s="1"/>
  <c r="D70" i="1"/>
  <c r="F70" i="1" s="1"/>
  <c r="D71" i="1"/>
  <c r="D72" i="1"/>
  <c r="D77" i="1"/>
  <c r="F77" i="1" s="1"/>
  <c r="D78" i="1"/>
  <c r="F78" i="1" s="1"/>
  <c r="D79" i="1"/>
  <c r="F79" i="1" s="1"/>
  <c r="D81" i="1"/>
  <c r="F81" i="1" s="1"/>
  <c r="D83" i="1"/>
  <c r="F83" i="1" s="1"/>
  <c r="D85" i="1"/>
  <c r="F85" i="1" s="1"/>
  <c r="D87" i="1"/>
  <c r="D88" i="1"/>
  <c r="D92" i="1"/>
  <c r="D93" i="1"/>
  <c r="F93" i="1" s="1"/>
  <c r="D94" i="1"/>
  <c r="F94" i="1" s="1"/>
  <c r="D97" i="1"/>
  <c r="F97" i="1" s="1"/>
  <c r="D98" i="1"/>
  <c r="F98" i="1" s="1"/>
  <c r="D99" i="1"/>
  <c r="F99" i="1" s="1"/>
  <c r="D100" i="1"/>
  <c r="D102" i="1"/>
  <c r="F102" i="1" s="1"/>
  <c r="D104" i="1"/>
  <c r="D105" i="1"/>
  <c r="D106" i="1"/>
  <c r="D107" i="1"/>
  <c r="D109" i="1"/>
  <c r="F109" i="1" s="1"/>
  <c r="D110" i="1"/>
  <c r="F110" i="1" s="1"/>
  <c r="D113" i="1"/>
  <c r="D115" i="1"/>
  <c r="D116" i="1"/>
  <c r="D117" i="1"/>
  <c r="F117" i="1" s="1"/>
  <c r="D118" i="1"/>
  <c r="F118" i="1" s="1"/>
  <c r="D119" i="1"/>
  <c r="F119" i="1" s="1"/>
  <c r="D120" i="1"/>
  <c r="F120" i="1" s="1"/>
  <c r="D121" i="1"/>
  <c r="F121" i="1" s="1"/>
  <c r="D122" i="1"/>
  <c r="D123" i="1"/>
  <c r="D2" i="1"/>
</calcChain>
</file>

<file path=xl/sharedStrings.xml><?xml version="1.0" encoding="utf-8"?>
<sst xmlns="http://schemas.openxmlformats.org/spreadsheetml/2006/main" count="341" uniqueCount="190">
  <si>
    <t>URL</t>
  </si>
  <si>
    <t xml:space="preserve"> Currency</t>
  </si>
  <si>
    <t>http://insa-tlse.fr/</t>
  </si>
  <si>
    <t xml:space="preserve"> Euro</t>
  </si>
  <si>
    <t>www.senenews.com</t>
  </si>
  <si>
    <t>www.adicie.com</t>
  </si>
  <si>
    <t>www.undernews.fr</t>
  </si>
  <si>
    <t>www.vipeoples.net</t>
  </si>
  <si>
    <t xml:space="preserve"> USD</t>
  </si>
  <si>
    <t>www.letransfo.fr</t>
  </si>
  <si>
    <t>www.breakforbuzz.com</t>
  </si>
  <si>
    <t>http://lencrenoir.com</t>
  </si>
  <si>
    <t>www.aboukam.net</t>
  </si>
  <si>
    <t>www.jadorelespotins.com</t>
  </si>
  <si>
    <t>kibaru.ml</t>
  </si>
  <si>
    <t>www.senegaldirect.net</t>
  </si>
  <si>
    <t>vie-quotidienne.fr</t>
  </si>
  <si>
    <t>www.hurinews.com</t>
  </si>
  <si>
    <t>canalmonde.fr</t>
  </si>
  <si>
    <t>www.futuremag.fr</t>
  </si>
  <si>
    <t>www.nouvelr.fr</t>
  </si>
  <si>
    <t>365chosesafaire.fr</t>
  </si>
  <si>
    <t>www.geekradin.fr</t>
  </si>
  <si>
    <t>www.metrodakar.net</t>
  </si>
  <si>
    <t>www.sitdom30.fr</t>
  </si>
  <si>
    <t>www.hdv-referencement.fr</t>
  </si>
  <si>
    <t>www.Buzzmeup.net</t>
  </si>
  <si>
    <t>applicakids.com</t>
  </si>
  <si>
    <t>www.bioreflexe.com</t>
  </si>
  <si>
    <t>http://appleigeek.com</t>
  </si>
  <si>
    <t>www.evacuisine.fr</t>
  </si>
  <si>
    <t>senedirect.tv</t>
  </si>
  <si>
    <t>http://pagesmaroc.com</t>
  </si>
  <si>
    <t>http://nettali.sn</t>
  </si>
  <si>
    <t>www.senxibar.com</t>
  </si>
  <si>
    <t>Mymag-online.com</t>
  </si>
  <si>
    <t>www.we-love-new-york.com</t>
  </si>
  <si>
    <t>www.lebabi.net</t>
  </si>
  <si>
    <t>http://newsassurancespro.com/</t>
  </si>
  <si>
    <t>id4communication.fr</t>
  </si>
  <si>
    <t>www.devisprest.com</t>
  </si>
  <si>
    <t>www.WonderMomes.fr</t>
  </si>
  <si>
    <t>www.lemagducine.fr</t>
  </si>
  <si>
    <t>kodd-magazine.com</t>
  </si>
  <si>
    <t>www.voyage-madagascar.org</t>
  </si>
  <si>
    <t>www.blognutritionsante.com</t>
  </si>
  <si>
    <t>www.soyezaupoint.fr</t>
  </si>
  <si>
    <t>http://pause-voyage.fr</t>
  </si>
  <si>
    <t>www.letempledelaforme.com</t>
  </si>
  <si>
    <t>www.lejour.info</t>
  </si>
  <si>
    <t>www.dynamique-mag.com</t>
  </si>
  <si>
    <t>www.alexitauzin.com</t>
  </si>
  <si>
    <t>www.techno-finance.fr</t>
  </si>
  <si>
    <t>www.frikenfonds.com</t>
  </si>
  <si>
    <t>www.artcult.fr</t>
  </si>
  <si>
    <t>http://boulderh3.org/</t>
  </si>
  <si>
    <t>http://britishandco.com</t>
  </si>
  <si>
    <t>www.Annuaire-ref-web.com</t>
  </si>
  <si>
    <t>http://foxcoin.info</t>
  </si>
  <si>
    <t>ethanol.ovh</t>
  </si>
  <si>
    <t>www.cashbackreduction.fr</t>
  </si>
  <si>
    <t>www.freeapplestore.net</t>
  </si>
  <si>
    <t>www.developper-entreprise.com</t>
  </si>
  <si>
    <t>http://android-france.fr</t>
  </si>
  <si>
    <t>www.techcroute.com</t>
  </si>
  <si>
    <t>www.neuchatelfamille.ch</t>
  </si>
  <si>
    <t>www.monde-economique.ch</t>
  </si>
  <si>
    <t>www.sante-ronflement.com</t>
  </si>
  <si>
    <t>www.boursetrading.info</t>
  </si>
  <si>
    <t>www.vendre-mon-auto.fr</t>
  </si>
  <si>
    <t>www.istanbulle.com</t>
  </si>
  <si>
    <t>www.etincelle-blog.com</t>
  </si>
  <si>
    <t>www.Netenviesdemariage.com</t>
  </si>
  <si>
    <t>www.bestseller-consulting.com</t>
  </si>
  <si>
    <t>www.toolyon.com</t>
  </si>
  <si>
    <t>kewoulo.info</t>
  </si>
  <si>
    <t>www.entreprise-sans-fautes.com</t>
  </si>
  <si>
    <t>www.dofawa.fr</t>
  </si>
  <si>
    <t>www.planet-fintech.com</t>
  </si>
  <si>
    <t>www.ilboursa.com</t>
  </si>
  <si>
    <t>www.nutri-trail.com</t>
  </si>
  <si>
    <t>www.info-hoodia.com</t>
  </si>
  <si>
    <t>www.lessentinelles.info</t>
  </si>
  <si>
    <t>https://www.innovant.fr</t>
  </si>
  <si>
    <t>www.ruedusejour.com</t>
  </si>
  <si>
    <t>www.papa-blogueur.fr</t>
  </si>
  <si>
    <t>www.pacbase.net</t>
  </si>
  <si>
    <t>www.portailbienetre.fr</t>
  </si>
  <si>
    <t>tachad.com</t>
  </si>
  <si>
    <t>www.p3x.fr</t>
  </si>
  <si>
    <t>www.cotedivoire.news</t>
  </si>
  <si>
    <t>www.webinapage.com</t>
  </si>
  <si>
    <t>http://libreopinionguinee.com</t>
  </si>
  <si>
    <t>www.planete-cinephile.com</t>
  </si>
  <si>
    <t>www.cineheroes.net</t>
  </si>
  <si>
    <t>http://shakemyblog.fr</t>
  </si>
  <si>
    <t>http://www.assisesdunumerique.fr</t>
  </si>
  <si>
    <t>www.parlonschic.com</t>
  </si>
  <si>
    <t>samarew.com</t>
  </si>
  <si>
    <t>www.archiurbain.be</t>
  </si>
  <si>
    <t>www.guideastuces.com</t>
  </si>
  <si>
    <t>maison-monde.com</t>
  </si>
  <si>
    <t>www.le-blog-enfin-moi.com</t>
  </si>
  <si>
    <t>http://ruchemania.fr</t>
  </si>
  <si>
    <t>coverjack.fr</t>
  </si>
  <si>
    <t>http://aidealadecision.fr</t>
  </si>
  <si>
    <t>www.comparateurcashback.fr</t>
  </si>
  <si>
    <t>www.banque.org</t>
  </si>
  <si>
    <t>http://www.eds.fr</t>
  </si>
  <si>
    <t>http://gamergirl.fr</t>
  </si>
  <si>
    <t>www.matininfos.net</t>
  </si>
  <si>
    <t>www.antoinetournaire.fr</t>
  </si>
  <si>
    <t>www.lutix.net</t>
  </si>
  <si>
    <t>www.vie-hayonnaise.fr</t>
  </si>
  <si>
    <t>www.pret-sans-justificatifs.fr</t>
  </si>
  <si>
    <t>www.creanico.fr</t>
  </si>
  <si>
    <t>www.geekhard.fr</t>
  </si>
  <si>
    <t>www.misteremma.com</t>
  </si>
  <si>
    <t>www.economiesolidaire.com</t>
  </si>
  <si>
    <t>http://records-du-monde.fr</t>
  </si>
  <si>
    <t>www.nutri-site.com</t>
  </si>
  <si>
    <t>generationvoyage.fr</t>
  </si>
  <si>
    <t>www.gayvoyageur.com</t>
  </si>
  <si>
    <t>http://lebarboteur.com</t>
  </si>
  <si>
    <t>expert-vpn.fr</t>
  </si>
  <si>
    <t>www.planete-deco.fr</t>
  </si>
  <si>
    <t>DA</t>
  </si>
  <si>
    <t>Price/DA</t>
  </si>
  <si>
    <t>Too Expensive</t>
  </si>
  <si>
    <t>Way Too Expensive</t>
  </si>
  <si>
    <t>ICO Localization</t>
  </si>
  <si>
    <t>mobile app</t>
  </si>
  <si>
    <t>Too Expensive - Lyon</t>
  </si>
  <si>
    <t>https://www.protranslate.net/fr/traduction-actes-mariage/</t>
  </si>
  <si>
    <t>Site didn't load</t>
  </si>
  <si>
    <t>game localization</t>
  </si>
  <si>
    <t>https://www.protranslate.net/fr/traduction-pdf/</t>
  </si>
  <si>
    <t>traduire un pdf - Protranslate.net</t>
  </si>
  <si>
    <t>traduire pdf</t>
  </si>
  <si>
    <t>traduction cv en anglais</t>
  </si>
  <si>
    <t>https://www.protranslate.net/fr/traduction-cv/</t>
  </si>
  <si>
    <t>cv en anglais traduction - Protranslate.net</t>
  </si>
  <si>
    <t>curriculum vitae traduction</t>
  </si>
  <si>
    <t>traduction turc français</t>
  </si>
  <si>
    <t>https://www.protranslate.net/fr/traduction-francais-turc/</t>
  </si>
  <si>
    <t>traduction anglais français professionnel</t>
  </si>
  <si>
    <t>https://www.protranslate.net/fr/traductions-francais-anglais/</t>
  </si>
  <si>
    <t>article traduction</t>
  </si>
  <si>
    <t>https://www.protranslate.net/fr/traduction-article/</t>
  </si>
  <si>
    <t>Protranslate - traducteur professionnel</t>
  </si>
  <si>
    <t>https://www.protranslate.net/fr/</t>
  </si>
  <si>
    <t>Protranslate.net - traduction professionnel</t>
  </si>
  <si>
    <t>traduction professionnelle</t>
  </si>
  <si>
    <t>traduction medical</t>
  </si>
  <si>
    <t>https://www.protranslate.net/fr/traduction-medical/</t>
  </si>
  <si>
    <t>traducteur médical</t>
  </si>
  <si>
    <t>Traducteur de Certificat de Mariage</t>
  </si>
  <si>
    <t>traducteur assermenté en ligne</t>
  </si>
  <si>
    <t>https://www.protranslate.net/fr/traductions-techniques/</t>
  </si>
  <si>
    <t>traduction assermentée prix Protranslate.net</t>
  </si>
  <si>
    <t>traduction assermentee</t>
  </si>
  <si>
    <t>traduction assermentée - Protranslate</t>
  </si>
  <si>
    <t>https://www.protranslate.net/fr/traduction-document/</t>
  </si>
  <si>
    <t>traduction de documents officiels</t>
  </si>
  <si>
    <t>traduction contrat - Protranslate.net</t>
  </si>
  <si>
    <t>https://www.protranslate.net/fr/traduction-contrat/</t>
  </si>
  <si>
    <t>traducteur juridique français anglais</t>
  </si>
  <si>
    <t>https://www.protranslate.net/fr/traduction-legale/</t>
  </si>
  <si>
    <t>traduction urgente - Protranslate.net</t>
  </si>
  <si>
    <t>https://www.protranslate.net/fr/traduction-urgente/</t>
  </si>
  <si>
    <t>traduction documents officiels - Protranslate</t>
  </si>
  <si>
    <t>passeport traduction - Protranslate</t>
  </si>
  <si>
    <t>https://www.protranslate.net/fr/traduction-de-passeport/</t>
  </si>
  <si>
    <t>résumé traduction</t>
  </si>
  <si>
    <t>traduction résumé anglais</t>
  </si>
  <si>
    <t>https://www.protranslate.net/fr/traduction-de-resume/</t>
  </si>
  <si>
    <t>catalogue traduction - Protranslate</t>
  </si>
  <si>
    <t>https://www.protranslate.net/fr/traduction-catalogue/</t>
  </si>
  <si>
    <t>https://www.protranslate.net/fr/traductions-assermentees/</t>
  </si>
  <si>
    <t>prix d'une traduction assermentée en ligne - Protranslate.net</t>
  </si>
  <si>
    <t>these traduction - Protranslate</t>
  </si>
  <si>
    <t>https://www.protranslate.net/fr/traduction-these/</t>
  </si>
  <si>
    <t>traduction des textes</t>
  </si>
  <si>
    <t>https://www.protranslate.net/fr/traduction-texte/</t>
  </si>
  <si>
    <t>Protranslate.net - Traduction professionnel</t>
  </si>
  <si>
    <t>Filtered Sites</t>
  </si>
  <si>
    <t>USD</t>
  </si>
  <si>
    <t>Orig Price</t>
  </si>
  <si>
    <t>Final Price</t>
  </si>
  <si>
    <t>Anchor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</si>
</sst>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8"/>
      <color rgb="FF353535"/>
      <name val="Lato T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33" borderId="0" xfId="0" applyFill="1"/>
    <xf numFmtId="1" fontId="0" fillId="33" borderId="0" xfId="0" applyNumberFormat="1" applyFill="1"/>
    <xf numFmtId="164" fontId="0" fillId="33" borderId="0" xfId="0" applyNumberFormat="1" applyFill="1"/>
    <xf numFmtId="0" fontId="0" fillId="34" borderId="0" xfId="0" applyFill="1"/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0" fontId="18" fillId="0" borderId="0" xfId="42"/>
    <xf numFmtId="0" fontId="19" fillId="0" borderId="0" xfId="42" applyFont="1"/>
    <xf numFmtId="0" fontId="20" fillId="0" borderId="0" xfId="0" applyFont="1" applyAlignment="1">
      <alignment horizontal="left" vertical="center" wrapText="1"/>
    </xf>
  </cellXfs>
  <cellStyles count="43">
    <cellStyle name="%20 - Vurgu1" xfId="19" builtinId="30" customBuiltin="1"/>
    <cellStyle name="%20 - Vurgu2" xfId="23" builtinId="34" customBuiltin="1"/>
    <cellStyle name="%20 - Vurgu3" xfId="27" builtinId="38" customBuiltin="1"/>
    <cellStyle name="%20 - Vurgu4" xfId="31" builtinId="42" customBuiltin="1"/>
    <cellStyle name="%20 - Vurgu5" xfId="35" builtinId="46" customBuiltin="1"/>
    <cellStyle name="%20 - Vurgu6" xfId="39" builtinId="50" customBuiltin="1"/>
    <cellStyle name="%40 - Vurgu1" xfId="20" builtinId="31" customBuiltin="1"/>
    <cellStyle name="%40 - Vurgu2" xfId="24" builtinId="35" customBuiltin="1"/>
    <cellStyle name="%40 - Vurgu3" xfId="28" builtinId="39" customBuiltin="1"/>
    <cellStyle name="%40 - Vurgu4" xfId="32" builtinId="43" customBuiltin="1"/>
    <cellStyle name="%40 - Vurgu5" xfId="36" builtinId="47" customBuiltin="1"/>
    <cellStyle name="%40 - Vurgu6" xfId="40" builtinId="51" customBuiltin="1"/>
    <cellStyle name="%60 - Vurgu1" xfId="21" builtinId="32" customBuiltin="1"/>
    <cellStyle name="%60 - Vurgu2" xfId="25" builtinId="36" customBuiltin="1"/>
    <cellStyle name="%60 - Vurgu3" xfId="29" builtinId="40" customBuiltin="1"/>
    <cellStyle name="%60 - Vurgu4" xfId="33" builtinId="44" customBuiltin="1"/>
    <cellStyle name="%60 - Vurgu5" xfId="37" builtinId="48" customBuiltin="1"/>
    <cellStyle name="%60 - Vurgu6" xfId="41" builtinId="52" customBuiltin="1"/>
    <cellStyle name="Açıklama Metni" xfId="16" builtinId="53" customBuiltin="1"/>
    <cellStyle name="Ana Başlık" xfId="1" builtinId="15" customBuiltin="1"/>
    <cellStyle name="Bağlı Hücre" xfId="12" builtinId="24" customBuiltin="1"/>
    <cellStyle name="Başlık 1" xfId="2" builtinId="16" customBuiltin="1"/>
    <cellStyle name="Başlık 2" xfId="3" builtinId="17" customBuiltin="1"/>
    <cellStyle name="Başlık 3" xfId="4" builtinId="18" customBuiltin="1"/>
    <cellStyle name="Başlık 4" xfId="5" builtinId="19" customBuiltin="1"/>
    <cellStyle name="Çıkış" xfId="10" builtinId="21" customBuiltin="1"/>
    <cellStyle name="Giriş" xfId="9" builtinId="20" customBuiltin="1"/>
    <cellStyle name="Hesaplama" xfId="11" builtinId="22" customBuiltin="1"/>
    <cellStyle name="İşaretli Hücre" xfId="13" builtinId="23" customBuiltin="1"/>
    <cellStyle name="İyi" xfId="6" builtinId="26" customBuiltin="1"/>
    <cellStyle name="Köprü" xfId="42" builtinId="8"/>
    <cellStyle name="Kötü" xfId="7" builtinId="27" customBuiltin="1"/>
    <cellStyle name="Normal" xfId="0" builtinId="0"/>
    <cellStyle name="Not" xfId="15" builtinId="10" customBuiltin="1"/>
    <cellStyle name="Nötr" xfId="8" builtinId="28" customBuiltin="1"/>
    <cellStyle name="Toplam" xfId="17" builtinId="25" customBuiltin="1"/>
    <cellStyle name="Uyarı Metni" xfId="14" builtinId="11" customBuiltin="1"/>
    <cellStyle name="Vurgu1" xfId="18" builtinId="29" customBuiltin="1"/>
    <cellStyle name="Vurgu2" xfId="22" builtinId="33" customBuiltin="1"/>
    <cellStyle name="Vurgu3" xfId="26" builtinId="37" customBuiltin="1"/>
    <cellStyle name="Vurgu4" xfId="30" builtinId="41" customBuiltin="1"/>
    <cellStyle name="Vurgu5" xfId="34" builtinId="45" customBuiltin="1"/>
    <cellStyle name="Vurgu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hyperlink" Target="https://www.protranslate.net/fr/traduction-article/" TargetMode="External" /><Relationship Id="rId18" Type="http://schemas.openxmlformats.org/officeDocument/2006/relationships/hyperlink" Target="https://www.protranslate.net/fr/traduction-medical/" TargetMode="External" /><Relationship Id="rId26" Type="http://schemas.openxmlformats.org/officeDocument/2006/relationships/hyperlink" Target="https://ahrefs01.cheapseospytools.com/v3-keywords-explorer/google/fr/overview?keyword=traduction%20asserment%C3%A9e" TargetMode="External" /><Relationship Id="rId39" Type="http://schemas.openxmlformats.org/officeDocument/2006/relationships/hyperlink" Target="https://www.protranslate.net/fr/traduction-de-resume/" TargetMode="External" /><Relationship Id="rId21" Type="http://schemas.openxmlformats.org/officeDocument/2006/relationships/hyperlink" Target="https://www.protranslate.net/fr/traduction-actes-mariage/" TargetMode="External" /><Relationship Id="rId34" Type="http://schemas.openxmlformats.org/officeDocument/2006/relationships/hyperlink" Target="https://www.protranslate.net/fr/traduction-urgente/" TargetMode="External" /><Relationship Id="rId42" Type="http://schemas.openxmlformats.org/officeDocument/2006/relationships/hyperlink" Target="https://www.protranslate.net/fr/traductions-assermentees/" TargetMode="External" /><Relationship Id="rId47" Type="http://schemas.openxmlformats.org/officeDocument/2006/relationships/hyperlink" Target="https://www.protranslate.net/fr/traduction-texte/" TargetMode="External" /><Relationship Id="rId7" Type="http://schemas.openxmlformats.org/officeDocument/2006/relationships/hyperlink" Target="https://www.protranslate.net/fr/traduction-cv/" TargetMode="External" /><Relationship Id="rId2" Type="http://schemas.openxmlformats.org/officeDocument/2006/relationships/hyperlink" Target="https://ahrefs01.cheapseospytools.com/v3-keywords-explorer/google/fr/overview?keyword=traduction%20cv%20en%20anglais" TargetMode="External" /><Relationship Id="rId16" Type="http://schemas.openxmlformats.org/officeDocument/2006/relationships/hyperlink" Target="https://www.protranslate.net/fr/" TargetMode="External" /><Relationship Id="rId29" Type="http://schemas.openxmlformats.org/officeDocument/2006/relationships/hyperlink" Target="https://ahrefs01.cheapseospytools.com/v3-keywords-explorer/google/fr/overview?keyword=traduction%20contrat" TargetMode="External" /><Relationship Id="rId11" Type="http://schemas.openxmlformats.org/officeDocument/2006/relationships/hyperlink" Target="https://www.protranslate.net/fr/traductions-francais-anglais/" TargetMode="External" /><Relationship Id="rId24" Type="http://schemas.openxmlformats.org/officeDocument/2006/relationships/hyperlink" Target="https://www.protranslate.net/fr/traductions-techniques/" TargetMode="External" /><Relationship Id="rId32" Type="http://schemas.openxmlformats.org/officeDocument/2006/relationships/hyperlink" Target="https://www.protranslate.net/fr/traduction-legale/" TargetMode="External" /><Relationship Id="rId37" Type="http://schemas.openxmlformats.org/officeDocument/2006/relationships/hyperlink" Target="https://www.protranslate.net/fr/traduction-de-passeport/" TargetMode="External" /><Relationship Id="rId40" Type="http://schemas.openxmlformats.org/officeDocument/2006/relationships/hyperlink" Target="https://www.protranslate.net/fr/traduction-catalogue/" TargetMode="External" /><Relationship Id="rId45" Type="http://schemas.openxmlformats.org/officeDocument/2006/relationships/hyperlink" Target="https://www.protranslate.net/fr/traduction-these/" TargetMode="External" /><Relationship Id="rId5" Type="http://schemas.openxmlformats.org/officeDocument/2006/relationships/hyperlink" Target="https://www.protranslate.net/fr/traduction-cv/" TargetMode="External" /><Relationship Id="rId15" Type="http://schemas.openxmlformats.org/officeDocument/2006/relationships/hyperlink" Target="https://www.protranslate.net/fr/" TargetMode="External" /><Relationship Id="rId23" Type="http://schemas.openxmlformats.org/officeDocument/2006/relationships/hyperlink" Target="https://www.protranslate.net/fr/traductions-techniques/" TargetMode="External" /><Relationship Id="rId28" Type="http://schemas.openxmlformats.org/officeDocument/2006/relationships/hyperlink" Target="https://www.protranslate.net/fr/traduction-document/" TargetMode="External" /><Relationship Id="rId36" Type="http://schemas.openxmlformats.org/officeDocument/2006/relationships/hyperlink" Target="https://ahrefs01.cheapseospytools.com/v3-keywords-explorer/google/fr/overview?keyword=passeport%20traduction" TargetMode="External" /><Relationship Id="rId10" Type="http://schemas.openxmlformats.org/officeDocument/2006/relationships/hyperlink" Target="https://ahrefs01.cheapseospytools.com/v3-keywords-explorer/google/fr/overview?keyword=traduction%20anglais%20fran%C3%A7ais%20professionnel" TargetMode="External" /><Relationship Id="rId19" Type="http://schemas.openxmlformats.org/officeDocument/2006/relationships/hyperlink" Target="https://www.protranslate.net/fr/traduction-medical/" TargetMode="External" /><Relationship Id="rId31" Type="http://schemas.openxmlformats.org/officeDocument/2006/relationships/hyperlink" Target="https://www.protranslate.net/fr/traduction-legale/" TargetMode="External" /><Relationship Id="rId44" Type="http://schemas.openxmlformats.org/officeDocument/2006/relationships/hyperlink" Target="https://www.protranslate.net/fr/traductions-assermentees/" TargetMode="External" /><Relationship Id="rId4" Type="http://schemas.openxmlformats.org/officeDocument/2006/relationships/hyperlink" Target="https://www.protranslate.net/fr/traduction-cv/" TargetMode="External" /><Relationship Id="rId9" Type="http://schemas.openxmlformats.org/officeDocument/2006/relationships/hyperlink" Target="https://www.protranslate.net/fr/traduction-francais-turc/" TargetMode="External" /><Relationship Id="rId14" Type="http://schemas.openxmlformats.org/officeDocument/2006/relationships/hyperlink" Target="https://ahrefs01.cheapseospytools.com/v3-keywords-explorer/google/fr/overview?keyword=traducteur%20professionnel" TargetMode="External" /><Relationship Id="rId22" Type="http://schemas.openxmlformats.org/officeDocument/2006/relationships/hyperlink" Target="https://www.protranslate.net/fr/traductions-techniques/" TargetMode="External" /><Relationship Id="rId27" Type="http://schemas.openxmlformats.org/officeDocument/2006/relationships/hyperlink" Target="https://www.protranslate.net/fr/traductions-techniques/" TargetMode="External" /><Relationship Id="rId30" Type="http://schemas.openxmlformats.org/officeDocument/2006/relationships/hyperlink" Target="https://www.protranslate.net/fr/traduction-contrat/" TargetMode="External" /><Relationship Id="rId35" Type="http://schemas.openxmlformats.org/officeDocument/2006/relationships/hyperlink" Target="https://www.protranslate.net/fr/traduction-document/" TargetMode="External" /><Relationship Id="rId43" Type="http://schemas.openxmlformats.org/officeDocument/2006/relationships/hyperlink" Target="https://www.protranslate.net/fr/traductions-assermentees/" TargetMode="External" /><Relationship Id="rId48" Type="http://schemas.openxmlformats.org/officeDocument/2006/relationships/hyperlink" Target="https://www.protranslate.net/fr/" TargetMode="External" /><Relationship Id="rId8" Type="http://schemas.openxmlformats.org/officeDocument/2006/relationships/hyperlink" Target="https://ahrefs01.cheapseospytools.com/v3-keywords-explorer/google/fr/overview?keyword=traduction%20turc%20fran%C3%A7ais" TargetMode="External" /><Relationship Id="rId3" Type="http://schemas.openxmlformats.org/officeDocument/2006/relationships/hyperlink" Target="https://www.protranslate.net/fr/traduction-cv/" TargetMode="External" /><Relationship Id="rId12" Type="http://schemas.openxmlformats.org/officeDocument/2006/relationships/hyperlink" Target="https://ahrefs01.cheapseospytools.com/v3-keywords-explorer/google/fr/overview?keyword=article%20traduction" TargetMode="External" /><Relationship Id="rId17" Type="http://schemas.openxmlformats.org/officeDocument/2006/relationships/hyperlink" Target="https://www.protranslate.net/fr/" TargetMode="External" /><Relationship Id="rId25" Type="http://schemas.openxmlformats.org/officeDocument/2006/relationships/hyperlink" Target="https://ahrefs01.cheapseospytools.com/v3-keywords-explorer/google/fr/overview?keyword=traduction%20assermentee" TargetMode="External" /><Relationship Id="rId33" Type="http://schemas.openxmlformats.org/officeDocument/2006/relationships/hyperlink" Target="https://www.protranslate.net/fr/traduction-legale/" TargetMode="External" /><Relationship Id="rId38" Type="http://schemas.openxmlformats.org/officeDocument/2006/relationships/hyperlink" Target="https://www.protranslate.net/fr/traduction-de-resume/" TargetMode="External" /><Relationship Id="rId46" Type="http://schemas.openxmlformats.org/officeDocument/2006/relationships/hyperlink" Target="https://ahrefs01.cheapseospytools.com/v3-keywords-explorer/google/fr/overview?keyword=traduction%20des%20textes" TargetMode="External" /><Relationship Id="rId20" Type="http://schemas.openxmlformats.org/officeDocument/2006/relationships/hyperlink" Target="https://ahrefs01.cheapseospytools.com/v3-keywords-explorer/google/fr/overview?keyword=traducteur%20m%C3%A9dical" TargetMode="External" /><Relationship Id="rId41" Type="http://schemas.openxmlformats.org/officeDocument/2006/relationships/hyperlink" Target="https://ahrefs01.cheapseospytools.com/v3-keywords-explorer/google/fr/overview?keyword=prix%20d%27une%20traduction%20asserment%C3%A9e" TargetMode="External" /><Relationship Id="rId1" Type="http://schemas.openxmlformats.org/officeDocument/2006/relationships/hyperlink" Target="https://www.protranslate.net/fr/traduction-pdf/" TargetMode="External" /><Relationship Id="rId6" Type="http://schemas.openxmlformats.org/officeDocument/2006/relationships/hyperlink" Target="https://www.protranslate.net/fr/traduction-cv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workbookViewId="0">
      <selection activeCell="G6" sqref="G6"/>
    </sheetView>
  </sheetViews>
  <sheetFormatPr defaultRowHeight="14.4"/>
  <cols>
    <col min="1" max="1" width="41.5546875" customWidth="1"/>
    <col min="2" max="2" width="5.6640625" customWidth="1"/>
    <col min="3" max="3" width="8.44140625" customWidth="1"/>
    <col min="5" max="5" width="0" hidden="1" customWidth="1"/>
    <col min="6" max="6" width="5.109375" hidden="1" customWidth="1"/>
    <col min="7" max="7" width="44.109375" customWidth="1"/>
    <col min="8" max="8" width="42.109375" customWidth="1"/>
  </cols>
  <sheetData>
    <row r="1" spans="1:8">
      <c r="A1" t="s">
        <v>0</v>
      </c>
      <c r="B1" t="s">
        <v>1</v>
      </c>
      <c r="C1" t="s">
        <v>187</v>
      </c>
      <c r="D1" t="s">
        <v>186</v>
      </c>
      <c r="E1" t="s">
        <v>126</v>
      </c>
      <c r="F1" t="s">
        <v>127</v>
      </c>
      <c r="G1" t="s">
        <v>189</v>
      </c>
      <c r="H1" t="s">
        <v>0</v>
      </c>
    </row>
    <row r="2" spans="1:8">
      <c r="A2" t="s">
        <v>2</v>
      </c>
      <c r="B2" t="s">
        <v>3</v>
      </c>
      <c r="C2">
        <v>215</v>
      </c>
      <c r="D2" s="2">
        <f>C2*1.11</f>
        <v>238.65000000000003</v>
      </c>
      <c r="E2">
        <v>39</v>
      </c>
      <c r="F2" s="1">
        <f>D2/E2</f>
        <v>6.1192307692307697</v>
      </c>
      <c r="G2" t="s">
        <v>138</v>
      </c>
      <c r="H2" s="10" t="s">
        <v>136</v>
      </c>
    </row>
    <row r="3" spans="1:8">
      <c r="A3" t="s">
        <v>4</v>
      </c>
      <c r="B3" t="s">
        <v>3</v>
      </c>
      <c r="C3">
        <v>170</v>
      </c>
      <c r="D3" s="2">
        <f t="shared" ref="D3:D66" si="0">C3*1.11</f>
        <v>188.70000000000002</v>
      </c>
      <c r="E3">
        <v>64</v>
      </c>
      <c r="F3" s="1">
        <f t="shared" ref="F3:F66" si="1">D3/E3</f>
        <v>2.9484375000000003</v>
      </c>
      <c r="G3" t="s">
        <v>137</v>
      </c>
      <c r="H3" s="10" t="s">
        <v>136</v>
      </c>
    </row>
    <row r="4" spans="1:8" s="3" customFormat="1">
      <c r="A4" s="3" t="s">
        <v>5</v>
      </c>
      <c r="B4" s="3" t="s">
        <v>3</v>
      </c>
      <c r="C4" s="3">
        <v>475</v>
      </c>
      <c r="D4" s="4">
        <f t="shared" si="0"/>
        <v>527.25</v>
      </c>
      <c r="E4" s="3">
        <v>33</v>
      </c>
      <c r="F4" s="5">
        <f t="shared" si="1"/>
        <v>15.977272727272727</v>
      </c>
    </row>
    <row r="5" spans="1:8">
      <c r="A5" t="s">
        <v>6</v>
      </c>
      <c r="B5" t="s">
        <v>3</v>
      </c>
      <c r="C5">
        <v>280</v>
      </c>
      <c r="D5" s="2">
        <f t="shared" si="0"/>
        <v>310.8</v>
      </c>
      <c r="E5">
        <v>56</v>
      </c>
      <c r="F5" s="1">
        <f t="shared" si="1"/>
        <v>5.55</v>
      </c>
      <c r="G5" s="11" t="s">
        <v>179</v>
      </c>
      <c r="H5" s="10" t="s">
        <v>178</v>
      </c>
    </row>
    <row r="6" spans="1:8">
      <c r="A6" t="s">
        <v>7</v>
      </c>
      <c r="B6" t="s">
        <v>8</v>
      </c>
      <c r="C6">
        <v>140</v>
      </c>
      <c r="D6" s="2">
        <v>140</v>
      </c>
      <c r="E6">
        <v>34</v>
      </c>
      <c r="F6" s="1">
        <f t="shared" si="1"/>
        <v>4.117647058823529</v>
      </c>
      <c r="G6" s="10" t="s">
        <v>178</v>
      </c>
      <c r="H6" s="10" t="s">
        <v>178</v>
      </c>
    </row>
    <row r="7" spans="1:8" s="3" customFormat="1">
      <c r="A7" s="3" t="s">
        <v>9</v>
      </c>
      <c r="B7" s="3" t="s">
        <v>8</v>
      </c>
      <c r="C7" s="3">
        <v>145</v>
      </c>
      <c r="D7" s="4">
        <v>145</v>
      </c>
      <c r="E7" s="3">
        <v>37</v>
      </c>
      <c r="F7" s="5">
        <f t="shared" si="1"/>
        <v>3.9189189189189189</v>
      </c>
    </row>
    <row r="8" spans="1:8">
      <c r="A8" t="s">
        <v>10</v>
      </c>
      <c r="B8" t="s">
        <v>3</v>
      </c>
      <c r="C8">
        <v>145</v>
      </c>
      <c r="D8" s="2">
        <f t="shared" si="0"/>
        <v>160.95000000000002</v>
      </c>
      <c r="E8">
        <v>41</v>
      </c>
      <c r="F8" s="1">
        <f t="shared" si="1"/>
        <v>3.9256097560975616</v>
      </c>
      <c r="G8" t="s">
        <v>180</v>
      </c>
      <c r="H8" s="10" t="s">
        <v>181</v>
      </c>
    </row>
    <row r="9" spans="1:8" s="3" customFormat="1">
      <c r="A9" s="3" t="s">
        <v>11</v>
      </c>
      <c r="B9" s="3" t="s">
        <v>8</v>
      </c>
      <c r="C9" s="3">
        <v>435</v>
      </c>
      <c r="D9" s="4">
        <v>435</v>
      </c>
      <c r="E9" s="3">
        <v>40</v>
      </c>
      <c r="F9" s="5">
        <f t="shared" si="1"/>
        <v>10.875</v>
      </c>
    </row>
    <row r="10" spans="1:8">
      <c r="A10" t="s">
        <v>12</v>
      </c>
      <c r="B10" t="s">
        <v>8</v>
      </c>
      <c r="C10">
        <v>130</v>
      </c>
      <c r="D10" s="2">
        <v>130</v>
      </c>
      <c r="E10">
        <v>35</v>
      </c>
      <c r="F10" s="1">
        <f t="shared" si="1"/>
        <v>3.7142857142857144</v>
      </c>
      <c r="G10" t="s">
        <v>176</v>
      </c>
      <c r="H10" s="10" t="s">
        <v>177</v>
      </c>
    </row>
    <row r="11" spans="1:8">
      <c r="A11" t="s">
        <v>13</v>
      </c>
      <c r="B11" t="s">
        <v>8</v>
      </c>
      <c r="C11">
        <v>180</v>
      </c>
      <c r="D11" s="2">
        <v>180</v>
      </c>
      <c r="E11">
        <v>44</v>
      </c>
      <c r="F11" s="1">
        <f t="shared" si="1"/>
        <v>4.0909090909090908</v>
      </c>
      <c r="G11" t="s">
        <v>173</v>
      </c>
      <c r="H11" s="10" t="s">
        <v>175</v>
      </c>
    </row>
    <row r="12" spans="1:8">
      <c r="A12" t="s">
        <v>14</v>
      </c>
      <c r="B12" t="s">
        <v>8</v>
      </c>
      <c r="C12">
        <v>100</v>
      </c>
      <c r="D12" s="2">
        <v>100</v>
      </c>
      <c r="E12">
        <v>26</v>
      </c>
      <c r="F12" s="1">
        <f t="shared" si="1"/>
        <v>3.8461538461538463</v>
      </c>
      <c r="G12" s="10" t="s">
        <v>136</v>
      </c>
      <c r="H12" s="10" t="s">
        <v>136</v>
      </c>
    </row>
    <row r="13" spans="1:8">
      <c r="A13" t="s">
        <v>15</v>
      </c>
      <c r="B13" t="s">
        <v>8</v>
      </c>
      <c r="C13">
        <v>170</v>
      </c>
      <c r="D13" s="2">
        <v>170</v>
      </c>
      <c r="E13">
        <v>35</v>
      </c>
      <c r="F13" s="1">
        <f t="shared" si="1"/>
        <v>4.8571428571428568</v>
      </c>
      <c r="G13" t="s">
        <v>174</v>
      </c>
      <c r="H13" s="10" t="s">
        <v>175</v>
      </c>
    </row>
    <row r="14" spans="1:8" s="3" customFormat="1">
      <c r="A14" s="3" t="s">
        <v>16</v>
      </c>
      <c r="B14" s="3" t="s">
        <v>3</v>
      </c>
      <c r="C14" s="3">
        <v>105</v>
      </c>
      <c r="D14" s="4">
        <f t="shared" si="0"/>
        <v>116.55000000000001</v>
      </c>
      <c r="E14" s="3">
        <v>20</v>
      </c>
      <c r="F14" s="5">
        <f t="shared" si="1"/>
        <v>5.8275000000000006</v>
      </c>
    </row>
    <row r="15" spans="1:8">
      <c r="A15" t="s">
        <v>17</v>
      </c>
      <c r="B15" t="s">
        <v>8</v>
      </c>
      <c r="C15">
        <v>135</v>
      </c>
      <c r="D15" s="2">
        <v>135</v>
      </c>
      <c r="E15">
        <v>24</v>
      </c>
      <c r="F15" s="1">
        <f t="shared" si="1"/>
        <v>5.625</v>
      </c>
      <c r="G15" s="11" t="s">
        <v>171</v>
      </c>
      <c r="H15" s="10" t="s">
        <v>172</v>
      </c>
    </row>
    <row r="16" spans="1:8" s="3" customFormat="1">
      <c r="A16" s="3" t="s">
        <v>18</v>
      </c>
      <c r="B16" s="3" t="s">
        <v>3</v>
      </c>
      <c r="C16" s="3">
        <v>655</v>
      </c>
      <c r="D16" s="4">
        <f t="shared" si="0"/>
        <v>727.05000000000007</v>
      </c>
      <c r="E16" s="3">
        <v>35</v>
      </c>
      <c r="F16" s="5">
        <f t="shared" si="1"/>
        <v>20.772857142857145</v>
      </c>
    </row>
    <row r="17" spans="1:8">
      <c r="A17" t="s">
        <v>19</v>
      </c>
      <c r="B17" t="s">
        <v>8</v>
      </c>
      <c r="C17">
        <v>170</v>
      </c>
      <c r="D17" s="2">
        <v>170</v>
      </c>
      <c r="E17">
        <v>40</v>
      </c>
      <c r="F17" s="1">
        <f t="shared" si="1"/>
        <v>4.25</v>
      </c>
      <c r="G17" t="s">
        <v>170</v>
      </c>
      <c r="H17" s="10" t="s">
        <v>162</v>
      </c>
    </row>
    <row r="18" spans="1:8" s="3" customFormat="1">
      <c r="A18" s="3" t="s">
        <v>20</v>
      </c>
      <c r="B18" s="3" t="s">
        <v>8</v>
      </c>
      <c r="C18" s="3">
        <v>155</v>
      </c>
      <c r="D18" s="4">
        <v>155</v>
      </c>
      <c r="E18" s="3">
        <v>27</v>
      </c>
      <c r="F18" s="5">
        <f t="shared" si="1"/>
        <v>5.7407407407407405</v>
      </c>
    </row>
    <row r="19" spans="1:8" s="3" customFormat="1">
      <c r="A19" s="3" t="s">
        <v>21</v>
      </c>
      <c r="B19" s="3" t="s">
        <v>3</v>
      </c>
      <c r="C19" s="3">
        <v>155</v>
      </c>
      <c r="D19" s="4">
        <f t="shared" si="0"/>
        <v>172.05</v>
      </c>
      <c r="E19" s="3">
        <v>32</v>
      </c>
      <c r="F19" s="5">
        <f t="shared" si="1"/>
        <v>5.3765625000000004</v>
      </c>
    </row>
    <row r="20" spans="1:8">
      <c r="A20" t="s">
        <v>22</v>
      </c>
      <c r="B20" t="s">
        <v>3</v>
      </c>
      <c r="C20">
        <v>110</v>
      </c>
      <c r="D20" s="2">
        <f t="shared" si="0"/>
        <v>122.10000000000001</v>
      </c>
      <c r="E20">
        <v>17</v>
      </c>
      <c r="F20" s="1">
        <f t="shared" si="1"/>
        <v>7.1823529411764708</v>
      </c>
      <c r="G20" t="s">
        <v>168</v>
      </c>
      <c r="H20" s="10" t="s">
        <v>169</v>
      </c>
    </row>
    <row r="21" spans="1:8">
      <c r="A21" t="s">
        <v>23</v>
      </c>
      <c r="B21" t="s">
        <v>8</v>
      </c>
      <c r="C21">
        <v>130</v>
      </c>
      <c r="D21" s="2">
        <v>130</v>
      </c>
      <c r="E21">
        <v>41</v>
      </c>
      <c r="F21" s="1">
        <f t="shared" si="1"/>
        <v>3.1707317073170733</v>
      </c>
      <c r="G21" s="10" t="s">
        <v>167</v>
      </c>
      <c r="H21" s="10" t="s">
        <v>167</v>
      </c>
    </row>
    <row r="22" spans="1:8" s="3" customFormat="1">
      <c r="A22" s="3" t="s">
        <v>24</v>
      </c>
      <c r="B22" s="3" t="s">
        <v>3</v>
      </c>
      <c r="C22" s="3">
        <v>170</v>
      </c>
      <c r="D22" s="4">
        <f t="shared" si="0"/>
        <v>188.70000000000002</v>
      </c>
      <c r="E22" s="3">
        <v>21</v>
      </c>
      <c r="F22" s="5">
        <f t="shared" si="1"/>
        <v>8.9857142857142858</v>
      </c>
    </row>
    <row r="23" spans="1:8" s="3" customFormat="1">
      <c r="A23" s="3" t="s">
        <v>25</v>
      </c>
      <c r="B23" s="3" t="s">
        <v>3</v>
      </c>
      <c r="C23" s="3">
        <v>195</v>
      </c>
      <c r="D23" s="4">
        <f t="shared" si="0"/>
        <v>216.45000000000002</v>
      </c>
      <c r="E23" s="3">
        <v>23</v>
      </c>
      <c r="F23" s="5">
        <f t="shared" si="1"/>
        <v>9.4108695652173928</v>
      </c>
    </row>
    <row r="24" spans="1:8" s="3" customFormat="1">
      <c r="A24" s="3" t="s">
        <v>26</v>
      </c>
      <c r="B24" s="3" t="s">
        <v>3</v>
      </c>
      <c r="C24" s="3">
        <v>90</v>
      </c>
      <c r="D24" s="4">
        <f t="shared" si="0"/>
        <v>99.9</v>
      </c>
      <c r="E24" s="3">
        <v>7</v>
      </c>
      <c r="F24" s="5">
        <f t="shared" si="1"/>
        <v>14.271428571428572</v>
      </c>
    </row>
    <row r="25" spans="1:8">
      <c r="A25" t="s">
        <v>27</v>
      </c>
      <c r="B25" t="s">
        <v>8</v>
      </c>
      <c r="C25">
        <v>140</v>
      </c>
      <c r="D25" s="2">
        <v>140</v>
      </c>
      <c r="E25">
        <v>29</v>
      </c>
      <c r="F25" s="1">
        <f t="shared" si="1"/>
        <v>4.8275862068965516</v>
      </c>
      <c r="G25" s="11" t="s">
        <v>182</v>
      </c>
      <c r="H25" s="10" t="s">
        <v>183</v>
      </c>
    </row>
    <row r="26" spans="1:8" s="3" customFormat="1">
      <c r="A26" s="3" t="s">
        <v>28</v>
      </c>
      <c r="B26" s="3" t="s">
        <v>3</v>
      </c>
      <c r="C26" s="3">
        <v>170</v>
      </c>
      <c r="D26" s="4">
        <f t="shared" si="0"/>
        <v>188.70000000000002</v>
      </c>
      <c r="E26" s="3">
        <v>21</v>
      </c>
      <c r="F26" s="5">
        <f t="shared" si="1"/>
        <v>8.9857142857142858</v>
      </c>
    </row>
    <row r="27" spans="1:8" s="3" customFormat="1">
      <c r="A27" s="3" t="s">
        <v>29</v>
      </c>
      <c r="B27" s="3" t="s">
        <v>3</v>
      </c>
      <c r="C27" s="3">
        <v>115</v>
      </c>
      <c r="D27" s="4">
        <f t="shared" si="0"/>
        <v>127.65</v>
      </c>
      <c r="E27" s="3">
        <v>29</v>
      </c>
      <c r="F27" s="5">
        <f t="shared" si="1"/>
        <v>4.4017241379310343</v>
      </c>
    </row>
    <row r="28" spans="1:8" s="3" customFormat="1">
      <c r="A28" s="3" t="s">
        <v>30</v>
      </c>
      <c r="B28" s="3" t="s">
        <v>3</v>
      </c>
      <c r="C28" s="3">
        <v>290</v>
      </c>
      <c r="D28" s="4">
        <f t="shared" si="0"/>
        <v>321.90000000000003</v>
      </c>
      <c r="E28" s="3">
        <v>39</v>
      </c>
      <c r="F28" s="5">
        <f t="shared" si="1"/>
        <v>8.2538461538461547</v>
      </c>
    </row>
    <row r="29" spans="1:8">
      <c r="A29" t="s">
        <v>31</v>
      </c>
      <c r="B29" t="s">
        <v>3</v>
      </c>
      <c r="C29">
        <v>145</v>
      </c>
      <c r="D29" s="2">
        <f t="shared" si="0"/>
        <v>160.95000000000002</v>
      </c>
      <c r="E29">
        <v>20</v>
      </c>
      <c r="F29" s="1">
        <f t="shared" si="1"/>
        <v>8.0475000000000012</v>
      </c>
      <c r="G29" t="s">
        <v>166</v>
      </c>
      <c r="H29" s="10" t="s">
        <v>167</v>
      </c>
    </row>
    <row r="30" spans="1:8" s="3" customFormat="1">
      <c r="A30" s="3" t="s">
        <v>32</v>
      </c>
      <c r="B30" s="3" t="s">
        <v>3</v>
      </c>
      <c r="C30" s="3">
        <v>595</v>
      </c>
      <c r="D30" s="4">
        <f t="shared" si="0"/>
        <v>660.45</v>
      </c>
      <c r="E30" s="3">
        <v>22</v>
      </c>
      <c r="F30" s="5">
        <f t="shared" si="1"/>
        <v>30.020454545454548</v>
      </c>
    </row>
    <row r="31" spans="1:8">
      <c r="A31" t="s">
        <v>33</v>
      </c>
      <c r="B31" t="s">
        <v>8</v>
      </c>
      <c r="C31">
        <v>130</v>
      </c>
      <c r="D31" s="2">
        <v>130</v>
      </c>
      <c r="E31">
        <v>19</v>
      </c>
      <c r="F31" s="1">
        <f t="shared" si="1"/>
        <v>6.8421052631578947</v>
      </c>
      <c r="G31" t="s">
        <v>163</v>
      </c>
      <c r="H31" s="10" t="s">
        <v>162</v>
      </c>
    </row>
    <row r="32" spans="1:8">
      <c r="A32" t="s">
        <v>34</v>
      </c>
      <c r="B32" t="s">
        <v>3</v>
      </c>
      <c r="C32">
        <v>235</v>
      </c>
      <c r="D32" s="2">
        <f t="shared" si="0"/>
        <v>260.85000000000002</v>
      </c>
      <c r="E32">
        <v>46</v>
      </c>
      <c r="F32" s="1">
        <f t="shared" si="1"/>
        <v>5.6706521739130435</v>
      </c>
      <c r="G32" s="10" t="s">
        <v>161</v>
      </c>
      <c r="H32" s="10" t="s">
        <v>158</v>
      </c>
    </row>
    <row r="33" spans="1:8" s="3" customFormat="1">
      <c r="A33" s="3" t="s">
        <v>35</v>
      </c>
      <c r="B33" s="3" t="s">
        <v>3</v>
      </c>
      <c r="C33" s="3">
        <v>95</v>
      </c>
      <c r="D33" s="4">
        <f t="shared" si="0"/>
        <v>105.45</v>
      </c>
      <c r="E33" s="3">
        <v>11</v>
      </c>
      <c r="F33" s="5">
        <f t="shared" si="1"/>
        <v>9.586363636363636</v>
      </c>
    </row>
    <row r="34" spans="1:8" s="3" customFormat="1">
      <c r="A34" s="3" t="s">
        <v>36</v>
      </c>
      <c r="B34" s="3" t="s">
        <v>3</v>
      </c>
      <c r="C34" s="3">
        <v>325</v>
      </c>
      <c r="D34" s="4">
        <f t="shared" si="0"/>
        <v>360.75000000000006</v>
      </c>
      <c r="E34" s="3">
        <v>42</v>
      </c>
      <c r="F34" s="5">
        <f t="shared" si="1"/>
        <v>8.5892857142857153</v>
      </c>
    </row>
    <row r="35" spans="1:8" s="3" customFormat="1">
      <c r="A35" s="3" t="s">
        <v>37</v>
      </c>
      <c r="B35" s="3" t="s">
        <v>8</v>
      </c>
      <c r="C35" s="3">
        <v>130</v>
      </c>
      <c r="D35" s="4">
        <v>130</v>
      </c>
      <c r="E35" s="3">
        <v>43</v>
      </c>
      <c r="F35" s="5">
        <f t="shared" si="1"/>
        <v>3.0232558139534884</v>
      </c>
    </row>
    <row r="36" spans="1:8" s="3" customFormat="1">
      <c r="A36" s="3" t="s">
        <v>38</v>
      </c>
      <c r="B36" s="3" t="s">
        <v>3</v>
      </c>
      <c r="C36" s="3">
        <v>555</v>
      </c>
      <c r="D36" s="4">
        <f t="shared" si="0"/>
        <v>616.05000000000007</v>
      </c>
      <c r="E36" s="3">
        <v>46</v>
      </c>
      <c r="F36" s="5">
        <f t="shared" si="1"/>
        <v>13.392391304347827</v>
      </c>
      <c r="G36" s="6" t="s">
        <v>129</v>
      </c>
    </row>
    <row r="37" spans="1:8" s="3" customFormat="1">
      <c r="A37" s="3" t="s">
        <v>39</v>
      </c>
      <c r="B37" s="3" t="s">
        <v>8</v>
      </c>
      <c r="C37" s="3">
        <v>130</v>
      </c>
      <c r="D37" s="4">
        <v>130</v>
      </c>
      <c r="E37" s="3">
        <v>6</v>
      </c>
      <c r="F37" s="5">
        <f t="shared" si="1"/>
        <v>21.666666666666668</v>
      </c>
    </row>
    <row r="38" spans="1:8" s="3" customFormat="1">
      <c r="A38" s="3" t="s">
        <v>40</v>
      </c>
      <c r="B38" s="3" t="s">
        <v>8</v>
      </c>
      <c r="C38" s="3">
        <v>130</v>
      </c>
      <c r="D38" s="4">
        <v>130</v>
      </c>
      <c r="E38" s="3">
        <v>13</v>
      </c>
      <c r="F38" s="5">
        <f t="shared" si="1"/>
        <v>10</v>
      </c>
    </row>
    <row r="39" spans="1:8" s="3" customFormat="1">
      <c r="A39" s="3" t="s">
        <v>41</v>
      </c>
      <c r="B39" s="3" t="s">
        <v>3</v>
      </c>
      <c r="C39" s="3">
        <v>195</v>
      </c>
      <c r="D39" s="4">
        <f t="shared" si="0"/>
        <v>216.45000000000002</v>
      </c>
      <c r="E39" s="3">
        <v>27</v>
      </c>
      <c r="F39" s="5">
        <f t="shared" si="1"/>
        <v>8.0166666666666675</v>
      </c>
    </row>
    <row r="40" spans="1:8" s="3" customFormat="1">
      <c r="A40" s="3" t="s">
        <v>42</v>
      </c>
      <c r="B40" s="3" t="s">
        <v>3</v>
      </c>
      <c r="C40" s="3">
        <v>325</v>
      </c>
      <c r="D40" s="4">
        <f t="shared" si="0"/>
        <v>360.75000000000006</v>
      </c>
      <c r="E40" s="3">
        <v>31</v>
      </c>
      <c r="F40" s="5">
        <f t="shared" si="1"/>
        <v>11.63709677419355</v>
      </c>
      <c r="G40" s="6" t="s">
        <v>129</v>
      </c>
    </row>
    <row r="41" spans="1:8">
      <c r="A41" t="s">
        <v>43</v>
      </c>
      <c r="B41" t="s">
        <v>3</v>
      </c>
      <c r="C41">
        <v>145</v>
      </c>
      <c r="D41" s="2">
        <f t="shared" si="0"/>
        <v>160.95000000000002</v>
      </c>
      <c r="E41">
        <v>29</v>
      </c>
      <c r="F41" s="1">
        <f t="shared" si="1"/>
        <v>5.5500000000000007</v>
      </c>
      <c r="G41" s="10" t="s">
        <v>164</v>
      </c>
      <c r="H41" s="10" t="s">
        <v>165</v>
      </c>
    </row>
    <row r="42" spans="1:8" s="3" customFormat="1">
      <c r="A42" s="3" t="s">
        <v>44</v>
      </c>
      <c r="B42" s="3" t="s">
        <v>3</v>
      </c>
      <c r="C42" s="3">
        <v>145</v>
      </c>
      <c r="D42" s="4">
        <f t="shared" si="0"/>
        <v>160.95000000000002</v>
      </c>
      <c r="E42" s="3">
        <v>33</v>
      </c>
      <c r="F42" s="5">
        <f t="shared" si="1"/>
        <v>4.8772727272727279</v>
      </c>
    </row>
    <row r="43" spans="1:8" s="3" customFormat="1">
      <c r="A43" s="3" t="s">
        <v>45</v>
      </c>
      <c r="B43" s="3" t="s">
        <v>8</v>
      </c>
      <c r="C43" s="3">
        <v>195</v>
      </c>
      <c r="D43" s="4">
        <v>195</v>
      </c>
      <c r="E43" s="3">
        <v>34</v>
      </c>
      <c r="F43" s="5">
        <f t="shared" si="1"/>
        <v>5.7352941176470589</v>
      </c>
    </row>
    <row r="44" spans="1:8" s="3" customFormat="1">
      <c r="A44" s="3" t="s">
        <v>46</v>
      </c>
      <c r="B44" s="3" t="s">
        <v>3</v>
      </c>
      <c r="C44" s="3">
        <v>95</v>
      </c>
      <c r="D44" s="4">
        <f t="shared" si="0"/>
        <v>105.45</v>
      </c>
      <c r="E44" s="3">
        <v>2</v>
      </c>
      <c r="F44" s="5">
        <f t="shared" si="1"/>
        <v>52.725000000000001</v>
      </c>
    </row>
    <row r="45" spans="1:8" s="3" customFormat="1">
      <c r="A45" s="3" t="s">
        <v>47</v>
      </c>
      <c r="B45" s="3" t="s">
        <v>8</v>
      </c>
      <c r="C45" s="3">
        <v>130</v>
      </c>
      <c r="D45" s="4">
        <v>130</v>
      </c>
      <c r="E45" s="3">
        <v>10</v>
      </c>
      <c r="F45" s="5">
        <f t="shared" si="1"/>
        <v>13</v>
      </c>
    </row>
    <row r="46" spans="1:8" s="3" customFormat="1">
      <c r="A46" s="3" t="s">
        <v>48</v>
      </c>
      <c r="B46" s="3" t="s">
        <v>8</v>
      </c>
      <c r="C46" s="3">
        <v>215</v>
      </c>
      <c r="D46" s="4">
        <v>215</v>
      </c>
      <c r="E46" s="3">
        <v>38</v>
      </c>
      <c r="F46" s="5">
        <f t="shared" si="1"/>
        <v>5.6578947368421053</v>
      </c>
      <c r="G46" s="6" t="s">
        <v>128</v>
      </c>
    </row>
    <row r="47" spans="1:8">
      <c r="A47" t="s">
        <v>49</v>
      </c>
      <c r="B47" t="s">
        <v>8</v>
      </c>
      <c r="C47">
        <v>130</v>
      </c>
      <c r="D47" s="2">
        <v>130</v>
      </c>
      <c r="E47">
        <v>23</v>
      </c>
      <c r="F47" s="1">
        <f t="shared" si="1"/>
        <v>5.6521739130434785</v>
      </c>
      <c r="G47" s="11" t="s">
        <v>160</v>
      </c>
      <c r="H47" s="10" t="s">
        <v>158</v>
      </c>
    </row>
    <row r="48" spans="1:8">
      <c r="A48" t="s">
        <v>50</v>
      </c>
      <c r="B48" t="s">
        <v>3</v>
      </c>
      <c r="C48">
        <v>795</v>
      </c>
      <c r="D48" s="2">
        <f t="shared" si="0"/>
        <v>882.45</v>
      </c>
      <c r="E48">
        <v>61</v>
      </c>
      <c r="F48" s="1">
        <f t="shared" si="1"/>
        <v>14.466393442622952</v>
      </c>
      <c r="G48" t="s">
        <v>159</v>
      </c>
      <c r="H48" s="10" t="s">
        <v>158</v>
      </c>
    </row>
    <row r="49" spans="1:8" s="3" customFormat="1">
      <c r="A49" s="3" t="s">
        <v>51</v>
      </c>
      <c r="B49" s="3" t="s">
        <v>3</v>
      </c>
      <c r="C49" s="3">
        <v>195</v>
      </c>
      <c r="D49" s="4">
        <f t="shared" si="0"/>
        <v>216.45000000000002</v>
      </c>
      <c r="E49" s="3">
        <v>44</v>
      </c>
      <c r="F49" s="5">
        <f t="shared" si="1"/>
        <v>4.9193181818181824</v>
      </c>
    </row>
    <row r="50" spans="1:8" s="3" customFormat="1">
      <c r="A50" s="3" t="s">
        <v>52</v>
      </c>
      <c r="B50" s="3" t="s">
        <v>8</v>
      </c>
      <c r="C50" s="3">
        <v>155</v>
      </c>
      <c r="D50" s="4">
        <v>155</v>
      </c>
      <c r="E50" s="3">
        <v>21</v>
      </c>
      <c r="F50" s="5">
        <f t="shared" si="1"/>
        <v>7.3809523809523814</v>
      </c>
    </row>
    <row r="51" spans="1:8" s="3" customFormat="1">
      <c r="A51" s="3" t="s">
        <v>53</v>
      </c>
      <c r="B51" s="3" t="s">
        <v>3</v>
      </c>
      <c r="C51" s="3">
        <v>475</v>
      </c>
      <c r="D51" s="4">
        <f t="shared" si="0"/>
        <v>527.25</v>
      </c>
      <c r="E51" s="3">
        <v>16</v>
      </c>
      <c r="F51" s="5">
        <f t="shared" si="1"/>
        <v>32.953125</v>
      </c>
    </row>
    <row r="52" spans="1:8" s="3" customFormat="1">
      <c r="A52" s="3" t="s">
        <v>54</v>
      </c>
      <c r="B52" s="3" t="s">
        <v>3</v>
      </c>
      <c r="C52" s="3">
        <v>660</v>
      </c>
      <c r="D52" s="4">
        <f t="shared" si="0"/>
        <v>732.6</v>
      </c>
      <c r="E52" s="3">
        <v>31</v>
      </c>
      <c r="F52" s="5">
        <f t="shared" si="1"/>
        <v>23.63225806451613</v>
      </c>
    </row>
    <row r="53" spans="1:8" s="3" customFormat="1">
      <c r="A53" s="3" t="s">
        <v>55</v>
      </c>
      <c r="B53" s="3" t="s">
        <v>3</v>
      </c>
      <c r="C53" s="3">
        <v>115</v>
      </c>
      <c r="D53" s="4">
        <f t="shared" si="0"/>
        <v>127.65</v>
      </c>
      <c r="E53" s="3">
        <v>8</v>
      </c>
      <c r="F53" s="5">
        <f t="shared" si="1"/>
        <v>15.956250000000001</v>
      </c>
    </row>
    <row r="54" spans="1:8" s="3" customFormat="1">
      <c r="A54" s="3" t="s">
        <v>56</v>
      </c>
      <c r="B54" s="3" t="s">
        <v>3</v>
      </c>
      <c r="C54" s="3">
        <v>160</v>
      </c>
      <c r="D54" s="4">
        <f t="shared" si="0"/>
        <v>177.60000000000002</v>
      </c>
      <c r="E54" s="3">
        <v>18</v>
      </c>
      <c r="F54" s="5">
        <f t="shared" si="1"/>
        <v>9.8666666666666671</v>
      </c>
    </row>
    <row r="55" spans="1:8" s="3" customFormat="1">
      <c r="A55" s="3" t="s">
        <v>57</v>
      </c>
      <c r="B55" s="3" t="s">
        <v>3</v>
      </c>
      <c r="C55" s="3">
        <v>90</v>
      </c>
      <c r="D55" s="4">
        <f t="shared" si="0"/>
        <v>99.9</v>
      </c>
      <c r="E55" s="3">
        <v>12</v>
      </c>
      <c r="F55" s="5">
        <f t="shared" si="1"/>
        <v>8.3250000000000011</v>
      </c>
    </row>
    <row r="56" spans="1:8" s="3" customFormat="1">
      <c r="A56" s="3" t="s">
        <v>58</v>
      </c>
      <c r="B56" s="3" t="s">
        <v>8</v>
      </c>
      <c r="C56" s="3">
        <v>100</v>
      </c>
      <c r="D56" s="4">
        <v>100</v>
      </c>
      <c r="E56" s="3">
        <v>9</v>
      </c>
      <c r="F56" s="5">
        <f t="shared" si="1"/>
        <v>11.111111111111111</v>
      </c>
      <c r="G56" s="3" t="s">
        <v>130</v>
      </c>
    </row>
    <row r="57" spans="1:8" s="3" customFormat="1">
      <c r="A57" s="3" t="s">
        <v>59</v>
      </c>
      <c r="B57" s="3" t="s">
        <v>3</v>
      </c>
      <c r="C57" s="3">
        <v>475</v>
      </c>
      <c r="D57" s="4">
        <f t="shared" si="0"/>
        <v>527.25</v>
      </c>
      <c r="E57" s="3">
        <v>21</v>
      </c>
      <c r="F57" s="5">
        <f t="shared" si="1"/>
        <v>25.107142857142858</v>
      </c>
    </row>
    <row r="58" spans="1:8" s="3" customFormat="1">
      <c r="A58" s="3" t="s">
        <v>60</v>
      </c>
      <c r="B58" s="3" t="s">
        <v>3</v>
      </c>
      <c r="C58" s="3">
        <v>255</v>
      </c>
      <c r="D58" s="4">
        <f t="shared" si="0"/>
        <v>283.05</v>
      </c>
      <c r="E58" s="3">
        <v>27</v>
      </c>
      <c r="F58" s="5">
        <f t="shared" si="1"/>
        <v>10.483333333333334</v>
      </c>
    </row>
    <row r="59" spans="1:8">
      <c r="A59" t="s">
        <v>61</v>
      </c>
      <c r="B59" t="s">
        <v>3</v>
      </c>
      <c r="C59">
        <v>90</v>
      </c>
      <c r="D59" s="2">
        <f t="shared" si="0"/>
        <v>99.9</v>
      </c>
      <c r="E59">
        <v>19</v>
      </c>
      <c r="F59" s="1">
        <f t="shared" si="1"/>
        <v>5.2578947368421058</v>
      </c>
      <c r="G59" t="s">
        <v>184</v>
      </c>
      <c r="H59" s="10" t="s">
        <v>150</v>
      </c>
    </row>
    <row r="60" spans="1:8" s="3" customFormat="1">
      <c r="A60" s="3" t="s">
        <v>62</v>
      </c>
      <c r="B60" s="3" t="s">
        <v>8</v>
      </c>
      <c r="C60" s="3">
        <v>100</v>
      </c>
      <c r="D60" s="4">
        <v>100</v>
      </c>
      <c r="E60" s="3">
        <v>10</v>
      </c>
      <c r="F60" s="5">
        <f t="shared" si="1"/>
        <v>10</v>
      </c>
    </row>
    <row r="61" spans="1:8" s="3" customFormat="1">
      <c r="A61" s="3" t="s">
        <v>63</v>
      </c>
      <c r="B61" s="3" t="s">
        <v>3</v>
      </c>
      <c r="C61" s="3">
        <v>590</v>
      </c>
      <c r="D61" s="4">
        <f t="shared" si="0"/>
        <v>654.90000000000009</v>
      </c>
      <c r="E61" s="3">
        <v>56</v>
      </c>
      <c r="F61" s="5">
        <f t="shared" si="1"/>
        <v>11.694642857142858</v>
      </c>
      <c r="G61" s="3" t="s">
        <v>131</v>
      </c>
    </row>
    <row r="62" spans="1:8">
      <c r="A62" t="s">
        <v>64</v>
      </c>
      <c r="B62" t="s">
        <v>8</v>
      </c>
      <c r="C62">
        <v>170</v>
      </c>
      <c r="D62" s="2">
        <v>170</v>
      </c>
      <c r="E62">
        <v>19</v>
      </c>
      <c r="F62" s="1">
        <f t="shared" si="1"/>
        <v>8.9473684210526319</v>
      </c>
      <c r="G62" t="s">
        <v>157</v>
      </c>
      <c r="H62" s="10" t="s">
        <v>158</v>
      </c>
    </row>
    <row r="63" spans="1:8" s="3" customFormat="1">
      <c r="A63" s="3" t="s">
        <v>65</v>
      </c>
      <c r="B63" s="3" t="s">
        <v>8</v>
      </c>
      <c r="C63" s="3">
        <v>550</v>
      </c>
      <c r="D63" s="4">
        <v>550</v>
      </c>
      <c r="E63" s="3">
        <v>28</v>
      </c>
      <c r="F63" s="5">
        <f t="shared" si="1"/>
        <v>19.642857142857142</v>
      </c>
      <c r="G63" s="6" t="s">
        <v>129</v>
      </c>
    </row>
    <row r="64" spans="1:8">
      <c r="A64" t="s">
        <v>66</v>
      </c>
      <c r="B64" t="s">
        <v>3</v>
      </c>
      <c r="C64">
        <v>195</v>
      </c>
      <c r="D64" s="2">
        <f t="shared" si="0"/>
        <v>216.45000000000002</v>
      </c>
      <c r="E64">
        <v>38</v>
      </c>
      <c r="F64" s="1">
        <f t="shared" si="1"/>
        <v>5.6960526315789481</v>
      </c>
      <c r="G64" t="s">
        <v>153</v>
      </c>
      <c r="H64" s="10" t="s">
        <v>154</v>
      </c>
    </row>
    <row r="65" spans="1:8" s="3" customFormat="1">
      <c r="A65" s="3" t="s">
        <v>67</v>
      </c>
      <c r="B65" s="3" t="s">
        <v>3</v>
      </c>
      <c r="C65" s="3">
        <v>145</v>
      </c>
      <c r="D65" s="4">
        <f t="shared" si="0"/>
        <v>160.95000000000002</v>
      </c>
      <c r="E65" s="3">
        <v>5</v>
      </c>
      <c r="F65" s="5">
        <f t="shared" si="1"/>
        <v>32.190000000000005</v>
      </c>
    </row>
    <row r="66" spans="1:8" s="3" customFormat="1">
      <c r="A66" s="3" t="s">
        <v>68</v>
      </c>
      <c r="B66" s="3" t="s">
        <v>3</v>
      </c>
      <c r="C66" s="3">
        <v>475</v>
      </c>
      <c r="D66" s="4">
        <f t="shared" si="0"/>
        <v>527.25</v>
      </c>
      <c r="E66" s="3">
        <v>35</v>
      </c>
      <c r="F66" s="5">
        <f t="shared" si="1"/>
        <v>15.064285714285715</v>
      </c>
    </row>
    <row r="67" spans="1:8" s="3" customFormat="1">
      <c r="A67" s="3" t="s">
        <v>69</v>
      </c>
      <c r="B67" s="3" t="s">
        <v>8</v>
      </c>
      <c r="C67" s="3">
        <v>140</v>
      </c>
      <c r="D67" s="4">
        <v>140</v>
      </c>
      <c r="E67" s="3">
        <v>14</v>
      </c>
      <c r="F67" s="5">
        <f t="shared" ref="F67:F123" si="2">D67/E67</f>
        <v>10</v>
      </c>
    </row>
    <row r="68" spans="1:8">
      <c r="A68" t="s">
        <v>70</v>
      </c>
      <c r="B68" t="s">
        <v>8</v>
      </c>
      <c r="C68">
        <v>130</v>
      </c>
      <c r="D68" s="2">
        <v>130</v>
      </c>
      <c r="E68">
        <v>18</v>
      </c>
      <c r="F68" s="1">
        <f t="shared" si="2"/>
        <v>7.2222222222222223</v>
      </c>
      <c r="G68" s="11" t="s">
        <v>143</v>
      </c>
      <c r="H68" s="10" t="s">
        <v>144</v>
      </c>
    </row>
    <row r="69" spans="1:8" s="3" customFormat="1">
      <c r="A69" s="3" t="s">
        <v>71</v>
      </c>
      <c r="B69" s="3" t="s">
        <v>8</v>
      </c>
      <c r="C69" s="3">
        <v>80</v>
      </c>
      <c r="D69" s="4">
        <v>80</v>
      </c>
      <c r="E69" s="3">
        <v>24</v>
      </c>
      <c r="F69" s="5">
        <f t="shared" si="2"/>
        <v>3.3333333333333335</v>
      </c>
    </row>
    <row r="70" spans="1:8" s="7" customFormat="1">
      <c r="A70" s="7" t="s">
        <v>72</v>
      </c>
      <c r="B70" s="7" t="s">
        <v>3</v>
      </c>
      <c r="C70" s="7">
        <v>195</v>
      </c>
      <c r="D70" s="8">
        <f t="shared" ref="D70:D123" si="3">C70*1.11</f>
        <v>216.45000000000002</v>
      </c>
      <c r="E70" s="7">
        <v>46</v>
      </c>
      <c r="F70" s="9">
        <f t="shared" si="2"/>
        <v>4.7054347826086964</v>
      </c>
      <c r="G70" s="12" t="s">
        <v>156</v>
      </c>
      <c r="H70" s="10" t="s">
        <v>133</v>
      </c>
    </row>
    <row r="71" spans="1:8" s="3" customFormat="1">
      <c r="A71" s="3" t="s">
        <v>73</v>
      </c>
      <c r="B71" s="3" t="s">
        <v>3</v>
      </c>
      <c r="C71" s="3">
        <v>215</v>
      </c>
      <c r="D71" s="4">
        <f t="shared" si="3"/>
        <v>238.65000000000003</v>
      </c>
      <c r="E71" s="3">
        <v>21</v>
      </c>
      <c r="F71" s="5">
        <f t="shared" si="2"/>
        <v>11.364285714285716</v>
      </c>
      <c r="G71" s="6" t="s">
        <v>128</v>
      </c>
    </row>
    <row r="72" spans="1:8" s="3" customFormat="1">
      <c r="A72" s="3" t="s">
        <v>74</v>
      </c>
      <c r="B72" s="3" t="s">
        <v>3</v>
      </c>
      <c r="C72" s="3">
        <v>365</v>
      </c>
      <c r="D72" s="4">
        <f t="shared" si="3"/>
        <v>405.15000000000003</v>
      </c>
      <c r="E72" s="3">
        <v>28</v>
      </c>
      <c r="F72" s="5">
        <f t="shared" si="2"/>
        <v>14.469642857142858</v>
      </c>
      <c r="G72" s="6" t="s">
        <v>132</v>
      </c>
    </row>
    <row r="73" spans="1:8">
      <c r="A73" t="s">
        <v>75</v>
      </c>
      <c r="B73" t="s">
        <v>8</v>
      </c>
      <c r="C73">
        <v>280</v>
      </c>
      <c r="D73" s="2">
        <v>280</v>
      </c>
      <c r="E73">
        <v>34</v>
      </c>
      <c r="F73" s="1">
        <f t="shared" si="2"/>
        <v>8.235294117647058</v>
      </c>
      <c r="G73" s="11" t="s">
        <v>145</v>
      </c>
      <c r="H73" s="10" t="s">
        <v>146</v>
      </c>
    </row>
    <row r="74" spans="1:8" s="3" customFormat="1">
      <c r="A74" s="3" t="s">
        <v>76</v>
      </c>
      <c r="B74" s="3" t="s">
        <v>8</v>
      </c>
      <c r="C74" s="3">
        <v>130</v>
      </c>
      <c r="D74" s="4">
        <v>130</v>
      </c>
      <c r="E74" s="3">
        <v>32</v>
      </c>
      <c r="F74" s="5">
        <f t="shared" si="2"/>
        <v>4.0625</v>
      </c>
    </row>
    <row r="75" spans="1:8" s="3" customFormat="1">
      <c r="A75" s="3" t="s">
        <v>77</v>
      </c>
      <c r="B75" s="3" t="s">
        <v>8</v>
      </c>
      <c r="C75" s="3">
        <v>130</v>
      </c>
      <c r="D75" s="4">
        <v>130</v>
      </c>
      <c r="E75" s="3">
        <v>19</v>
      </c>
      <c r="F75" s="5">
        <f t="shared" si="2"/>
        <v>6.8421052631578947</v>
      </c>
    </row>
    <row r="76" spans="1:8">
      <c r="A76" t="s">
        <v>78</v>
      </c>
      <c r="B76" t="s">
        <v>8</v>
      </c>
      <c r="C76">
        <v>130</v>
      </c>
      <c r="D76" s="2">
        <v>130</v>
      </c>
      <c r="E76">
        <v>33</v>
      </c>
      <c r="F76" s="1">
        <f t="shared" si="2"/>
        <v>3.9393939393939394</v>
      </c>
      <c r="G76" t="s">
        <v>152</v>
      </c>
      <c r="H76" s="10" t="s">
        <v>150</v>
      </c>
    </row>
    <row r="77" spans="1:8" s="3" customFormat="1">
      <c r="A77" s="3" t="s">
        <v>79</v>
      </c>
      <c r="B77" s="3" t="s">
        <v>3</v>
      </c>
      <c r="C77" s="3">
        <v>325</v>
      </c>
      <c r="D77" s="4">
        <f t="shared" si="3"/>
        <v>360.75000000000006</v>
      </c>
      <c r="E77" s="3">
        <v>42</v>
      </c>
      <c r="F77" s="5">
        <f t="shared" si="2"/>
        <v>8.5892857142857153</v>
      </c>
      <c r="G77" s="3">
        <v>3.6</v>
      </c>
    </row>
    <row r="78" spans="1:8" s="3" customFormat="1">
      <c r="A78" s="3" t="s">
        <v>80</v>
      </c>
      <c r="B78" s="3" t="s">
        <v>3</v>
      </c>
      <c r="C78" s="3">
        <v>150</v>
      </c>
      <c r="D78" s="4">
        <f t="shared" si="3"/>
        <v>166.50000000000003</v>
      </c>
      <c r="E78" s="3">
        <v>12</v>
      </c>
      <c r="F78" s="5">
        <f t="shared" si="2"/>
        <v>13.875000000000002</v>
      </c>
    </row>
    <row r="79" spans="1:8" s="3" customFormat="1">
      <c r="A79" s="3" t="s">
        <v>81</v>
      </c>
      <c r="B79" s="3" t="s">
        <v>3</v>
      </c>
      <c r="C79" s="3">
        <v>195</v>
      </c>
      <c r="D79" s="4">
        <f t="shared" si="3"/>
        <v>216.45000000000002</v>
      </c>
      <c r="E79" s="3">
        <v>23</v>
      </c>
      <c r="F79" s="5">
        <f t="shared" si="2"/>
        <v>9.4108695652173928</v>
      </c>
    </row>
    <row r="80" spans="1:8" s="3" customFormat="1">
      <c r="A80" s="3" t="s">
        <v>82</v>
      </c>
      <c r="B80" s="3" t="s">
        <v>8</v>
      </c>
      <c r="C80" s="3">
        <v>755</v>
      </c>
      <c r="D80" s="4">
        <v>755</v>
      </c>
      <c r="E80" s="3">
        <v>5</v>
      </c>
      <c r="F80" s="5">
        <f t="shared" si="2"/>
        <v>151</v>
      </c>
    </row>
    <row r="81" spans="1:8" s="3" customFormat="1">
      <c r="A81" s="3" t="s">
        <v>83</v>
      </c>
      <c r="B81" s="3" t="s">
        <v>3</v>
      </c>
      <c r="C81" s="3">
        <v>355</v>
      </c>
      <c r="D81" s="4">
        <f t="shared" si="3"/>
        <v>394.05</v>
      </c>
      <c r="E81" s="3">
        <v>43</v>
      </c>
      <c r="F81" s="5">
        <f t="shared" si="2"/>
        <v>9.1639534883720941</v>
      </c>
      <c r="G81" s="6" t="s">
        <v>128</v>
      </c>
    </row>
    <row r="82" spans="1:8">
      <c r="A82" t="s">
        <v>84</v>
      </c>
      <c r="B82" t="s">
        <v>8</v>
      </c>
      <c r="C82">
        <v>130</v>
      </c>
      <c r="D82" s="2">
        <v>130</v>
      </c>
      <c r="E82">
        <v>25</v>
      </c>
      <c r="F82" s="1">
        <f t="shared" si="2"/>
        <v>5.2</v>
      </c>
      <c r="G82" s="11" t="s">
        <v>147</v>
      </c>
      <c r="H82" s="10" t="s">
        <v>148</v>
      </c>
    </row>
    <row r="83" spans="1:8" s="3" customFormat="1">
      <c r="A83" s="3" t="s">
        <v>85</v>
      </c>
      <c r="B83" s="3" t="s">
        <v>3</v>
      </c>
      <c r="C83" s="3">
        <v>290</v>
      </c>
      <c r="D83" s="4">
        <f t="shared" si="3"/>
        <v>321.90000000000003</v>
      </c>
      <c r="E83" s="3">
        <v>46</v>
      </c>
      <c r="F83" s="5">
        <f t="shared" si="2"/>
        <v>6.9978260869565228</v>
      </c>
      <c r="G83" s="3">
        <v>4.7</v>
      </c>
    </row>
    <row r="84" spans="1:8" s="3" customFormat="1">
      <c r="A84" s="3" t="s">
        <v>86</v>
      </c>
      <c r="B84" s="3" t="s">
        <v>8</v>
      </c>
      <c r="C84" s="3">
        <v>130</v>
      </c>
      <c r="D84" s="4">
        <v>130</v>
      </c>
      <c r="E84" s="3">
        <v>12</v>
      </c>
      <c r="F84" s="5">
        <f t="shared" si="2"/>
        <v>10.833333333333334</v>
      </c>
    </row>
    <row r="85" spans="1:8" s="3" customFormat="1">
      <c r="A85" s="3" t="s">
        <v>87</v>
      </c>
      <c r="B85" s="3" t="s">
        <v>3</v>
      </c>
      <c r="C85" s="3">
        <v>470</v>
      </c>
      <c r="D85" s="4">
        <f t="shared" si="3"/>
        <v>521.70000000000005</v>
      </c>
      <c r="E85" s="3">
        <v>32</v>
      </c>
      <c r="F85" s="5">
        <f t="shared" si="2"/>
        <v>16.303125000000001</v>
      </c>
      <c r="G85" s="6" t="s">
        <v>128</v>
      </c>
    </row>
    <row r="86" spans="1:8">
      <c r="A86" t="s">
        <v>88</v>
      </c>
      <c r="B86" t="s">
        <v>8</v>
      </c>
      <c r="C86">
        <v>100</v>
      </c>
      <c r="D86" s="2">
        <v>100</v>
      </c>
      <c r="E86">
        <v>16</v>
      </c>
      <c r="F86" s="1">
        <f t="shared" si="2"/>
        <v>6.25</v>
      </c>
      <c r="G86" s="10" t="s">
        <v>140</v>
      </c>
      <c r="H86" s="10" t="s">
        <v>140</v>
      </c>
    </row>
    <row r="87" spans="1:8" s="3" customFormat="1">
      <c r="A87" s="3" t="s">
        <v>89</v>
      </c>
      <c r="B87" s="3" t="s">
        <v>3</v>
      </c>
      <c r="C87" s="3">
        <v>195</v>
      </c>
      <c r="D87" s="4">
        <f t="shared" si="3"/>
        <v>216.45000000000002</v>
      </c>
      <c r="E87" s="3">
        <v>31</v>
      </c>
      <c r="F87" s="5">
        <f t="shared" si="2"/>
        <v>6.9822580645161292</v>
      </c>
    </row>
    <row r="88" spans="1:8">
      <c r="A88" t="s">
        <v>90</v>
      </c>
      <c r="B88" t="s">
        <v>3</v>
      </c>
      <c r="C88">
        <v>325</v>
      </c>
      <c r="D88" s="2">
        <f t="shared" si="3"/>
        <v>360.75000000000006</v>
      </c>
      <c r="E88">
        <v>37</v>
      </c>
      <c r="F88" s="1">
        <f t="shared" si="2"/>
        <v>9.7500000000000018</v>
      </c>
      <c r="G88" s="11" t="s">
        <v>149</v>
      </c>
      <c r="H88" s="10" t="s">
        <v>150</v>
      </c>
    </row>
    <row r="89" spans="1:8">
      <c r="A89" t="s">
        <v>91</v>
      </c>
      <c r="B89" t="s">
        <v>8</v>
      </c>
      <c r="C89">
        <v>555</v>
      </c>
      <c r="D89" s="2">
        <v>555</v>
      </c>
      <c r="E89">
        <v>44</v>
      </c>
      <c r="F89" s="1">
        <f t="shared" si="2"/>
        <v>12.613636363636363</v>
      </c>
      <c r="G89" t="s">
        <v>151</v>
      </c>
      <c r="H89" s="10" t="s">
        <v>150</v>
      </c>
    </row>
    <row r="90" spans="1:8">
      <c r="A90" t="s">
        <v>92</v>
      </c>
      <c r="B90" t="s">
        <v>8</v>
      </c>
      <c r="C90">
        <v>170</v>
      </c>
      <c r="D90" s="2">
        <v>170</v>
      </c>
      <c r="E90">
        <v>32</v>
      </c>
      <c r="F90" s="1">
        <f t="shared" si="2"/>
        <v>5.3125</v>
      </c>
      <c r="G90" t="s">
        <v>142</v>
      </c>
      <c r="H90" s="10" t="s">
        <v>140</v>
      </c>
    </row>
    <row r="91" spans="1:8" s="3" customFormat="1">
      <c r="A91" s="3" t="s">
        <v>93</v>
      </c>
      <c r="B91" s="3" t="s">
        <v>8</v>
      </c>
      <c r="C91" s="3">
        <v>130</v>
      </c>
      <c r="D91" s="4">
        <v>130</v>
      </c>
      <c r="E91" s="3">
        <v>44</v>
      </c>
      <c r="F91" s="5">
        <f t="shared" si="2"/>
        <v>2.9545454545454546</v>
      </c>
    </row>
    <row r="92" spans="1:8" s="3" customFormat="1">
      <c r="A92" s="3" t="s">
        <v>94</v>
      </c>
      <c r="B92" s="3" t="s">
        <v>3</v>
      </c>
      <c r="C92" s="3">
        <v>170</v>
      </c>
      <c r="D92" s="4">
        <f t="shared" si="3"/>
        <v>188.70000000000002</v>
      </c>
      <c r="E92" s="3">
        <v>50</v>
      </c>
      <c r="F92" s="5">
        <f t="shared" si="2"/>
        <v>3.7740000000000005</v>
      </c>
    </row>
    <row r="93" spans="1:8" s="3" customFormat="1">
      <c r="A93" s="3" t="s">
        <v>95</v>
      </c>
      <c r="B93" s="3" t="s">
        <v>3</v>
      </c>
      <c r="C93" s="3">
        <v>335</v>
      </c>
      <c r="D93" s="4">
        <f t="shared" si="3"/>
        <v>371.85</v>
      </c>
      <c r="E93" s="3">
        <v>45</v>
      </c>
      <c r="F93" s="5">
        <f t="shared" si="2"/>
        <v>8.2633333333333336</v>
      </c>
    </row>
    <row r="94" spans="1:8" s="3" customFormat="1">
      <c r="A94" s="3" t="s">
        <v>96</v>
      </c>
      <c r="B94" s="3" t="s">
        <v>3</v>
      </c>
      <c r="C94" s="3">
        <v>290</v>
      </c>
      <c r="D94" s="4">
        <f t="shared" si="3"/>
        <v>321.90000000000003</v>
      </c>
      <c r="E94" s="3">
        <v>19</v>
      </c>
      <c r="F94" s="5">
        <f t="shared" si="2"/>
        <v>16.942105263157895</v>
      </c>
    </row>
    <row r="95" spans="1:8" s="3" customFormat="1">
      <c r="A95" s="3" t="s">
        <v>97</v>
      </c>
      <c r="B95" s="3" t="s">
        <v>8</v>
      </c>
      <c r="C95" s="3">
        <v>130</v>
      </c>
      <c r="D95" s="4">
        <v>130</v>
      </c>
      <c r="E95" s="3">
        <v>31</v>
      </c>
      <c r="F95" s="5">
        <f t="shared" si="2"/>
        <v>4.193548387096774</v>
      </c>
    </row>
    <row r="96" spans="1:8">
      <c r="A96" t="s">
        <v>98</v>
      </c>
      <c r="B96" t="s">
        <v>8</v>
      </c>
      <c r="C96">
        <v>100</v>
      </c>
      <c r="D96" s="2">
        <v>100</v>
      </c>
      <c r="E96">
        <v>20</v>
      </c>
      <c r="F96" s="1">
        <f t="shared" si="2"/>
        <v>5</v>
      </c>
      <c r="G96" s="11" t="s">
        <v>155</v>
      </c>
      <c r="H96" s="10" t="s">
        <v>154</v>
      </c>
    </row>
    <row r="97" spans="1:8" s="3" customFormat="1">
      <c r="A97" s="3" t="s">
        <v>99</v>
      </c>
      <c r="B97" s="3" t="s">
        <v>3</v>
      </c>
      <c r="C97" s="3">
        <v>170</v>
      </c>
      <c r="D97" s="4">
        <f t="shared" si="3"/>
        <v>188.70000000000002</v>
      </c>
      <c r="E97" s="3">
        <v>44</v>
      </c>
      <c r="F97" s="5">
        <f t="shared" si="2"/>
        <v>4.288636363636364</v>
      </c>
    </row>
    <row r="98" spans="1:8" s="3" customFormat="1">
      <c r="A98" s="3" t="s">
        <v>100</v>
      </c>
      <c r="B98" s="3" t="s">
        <v>3</v>
      </c>
      <c r="C98" s="3">
        <v>475</v>
      </c>
      <c r="D98" s="4">
        <f t="shared" si="3"/>
        <v>527.25</v>
      </c>
      <c r="E98" s="3">
        <v>38</v>
      </c>
      <c r="F98" s="5">
        <f t="shared" si="2"/>
        <v>13.875</v>
      </c>
    </row>
    <row r="99" spans="1:8" s="3" customFormat="1">
      <c r="A99" s="3" t="s">
        <v>101</v>
      </c>
      <c r="B99" s="3" t="s">
        <v>3</v>
      </c>
      <c r="C99" s="3">
        <v>145</v>
      </c>
      <c r="D99" s="4">
        <f t="shared" si="3"/>
        <v>160.95000000000002</v>
      </c>
      <c r="E99" s="3">
        <v>33</v>
      </c>
      <c r="F99" s="5">
        <f t="shared" si="2"/>
        <v>4.8772727272727279</v>
      </c>
      <c r="G99" s="3">
        <v>4.4000000000000004</v>
      </c>
    </row>
    <row r="100" spans="1:8" s="3" customFormat="1">
      <c r="A100" s="3" t="s">
        <v>102</v>
      </c>
      <c r="B100" s="3" t="s">
        <v>3</v>
      </c>
      <c r="C100" s="3">
        <v>660</v>
      </c>
      <c r="D100" s="4">
        <f t="shared" si="3"/>
        <v>732.6</v>
      </c>
      <c r="E100" s="3">
        <v>28</v>
      </c>
      <c r="F100" s="5">
        <f t="shared" si="2"/>
        <v>26.164285714285715</v>
      </c>
      <c r="G100" s="6" t="s">
        <v>134</v>
      </c>
    </row>
    <row r="101" spans="1:8" s="3" customFormat="1">
      <c r="A101" s="3" t="s">
        <v>103</v>
      </c>
      <c r="B101" s="3" t="s">
        <v>8</v>
      </c>
      <c r="C101" s="3">
        <v>145</v>
      </c>
      <c r="D101" s="4">
        <v>145</v>
      </c>
      <c r="E101" s="3">
        <v>28</v>
      </c>
      <c r="F101" s="5">
        <f t="shared" si="2"/>
        <v>5.1785714285714288</v>
      </c>
    </row>
    <row r="102" spans="1:8" s="3" customFormat="1">
      <c r="A102" s="3" t="s">
        <v>104</v>
      </c>
      <c r="B102" s="3" t="s">
        <v>3</v>
      </c>
      <c r="C102" s="3">
        <v>235</v>
      </c>
      <c r="D102" s="4">
        <f t="shared" si="3"/>
        <v>260.85000000000002</v>
      </c>
      <c r="E102" s="3">
        <v>21</v>
      </c>
      <c r="F102" s="5">
        <f t="shared" si="2"/>
        <v>12.421428571428573</v>
      </c>
      <c r="G102" s="6" t="s">
        <v>134</v>
      </c>
    </row>
    <row r="103" spans="1:8" s="3" customFormat="1">
      <c r="A103" s="3" t="s">
        <v>105</v>
      </c>
      <c r="B103" s="3" t="s">
        <v>8</v>
      </c>
      <c r="C103" s="3">
        <v>90</v>
      </c>
      <c r="D103" s="4">
        <v>90</v>
      </c>
      <c r="E103" s="3">
        <v>27</v>
      </c>
      <c r="F103" s="5">
        <f t="shared" si="2"/>
        <v>3.3333333333333335</v>
      </c>
    </row>
    <row r="104" spans="1:8" s="3" customFormat="1">
      <c r="A104" s="3" t="s">
        <v>106</v>
      </c>
      <c r="B104" s="3" t="s">
        <v>3</v>
      </c>
      <c r="C104" s="3">
        <v>195</v>
      </c>
      <c r="D104" s="4">
        <f t="shared" si="3"/>
        <v>216.45000000000002</v>
      </c>
      <c r="E104" s="3">
        <v>12</v>
      </c>
      <c r="F104" s="5">
        <f t="shared" si="2"/>
        <v>18.037500000000001</v>
      </c>
    </row>
    <row r="105" spans="1:8" s="3" customFormat="1">
      <c r="A105" s="3" t="s">
        <v>107</v>
      </c>
      <c r="B105" s="3" t="s">
        <v>3</v>
      </c>
      <c r="C105" s="3">
        <v>170</v>
      </c>
      <c r="D105" s="4">
        <f t="shared" si="3"/>
        <v>188.70000000000002</v>
      </c>
      <c r="E105" s="3">
        <v>16</v>
      </c>
      <c r="F105" s="5">
        <f t="shared" si="2"/>
        <v>11.793750000000001</v>
      </c>
    </row>
    <row r="106" spans="1:8">
      <c r="A106" t="s">
        <v>108</v>
      </c>
      <c r="B106" t="s">
        <v>3</v>
      </c>
      <c r="C106">
        <v>365</v>
      </c>
      <c r="D106" s="2">
        <f t="shared" si="3"/>
        <v>405.15000000000003</v>
      </c>
      <c r="E106">
        <v>33</v>
      </c>
      <c r="F106" s="1">
        <f t="shared" si="2"/>
        <v>12.277272727272729</v>
      </c>
      <c r="G106" s="11" t="s">
        <v>139</v>
      </c>
      <c r="H106" s="10" t="s">
        <v>140</v>
      </c>
    </row>
    <row r="107" spans="1:8" s="3" customFormat="1">
      <c r="A107" s="3" t="s">
        <v>109</v>
      </c>
      <c r="B107" s="3" t="s">
        <v>3</v>
      </c>
      <c r="C107" s="3">
        <v>145</v>
      </c>
      <c r="D107" s="4">
        <f t="shared" si="3"/>
        <v>160.95000000000002</v>
      </c>
      <c r="E107" s="3">
        <v>20</v>
      </c>
      <c r="F107" s="5">
        <f t="shared" si="2"/>
        <v>8.0475000000000012</v>
      </c>
      <c r="G107" s="3" t="s">
        <v>135</v>
      </c>
    </row>
    <row r="108" spans="1:8">
      <c r="A108" t="s">
        <v>110</v>
      </c>
      <c r="B108" t="s">
        <v>8</v>
      </c>
      <c r="C108">
        <v>130</v>
      </c>
      <c r="D108" s="2">
        <v>130</v>
      </c>
      <c r="E108">
        <v>25</v>
      </c>
      <c r="F108" s="1">
        <f t="shared" si="2"/>
        <v>5.2</v>
      </c>
      <c r="G108" s="11" t="s">
        <v>141</v>
      </c>
      <c r="H108" s="10" t="s">
        <v>140</v>
      </c>
    </row>
    <row r="109" spans="1:8" s="3" customFormat="1">
      <c r="A109" s="3" t="s">
        <v>111</v>
      </c>
      <c r="B109" s="3" t="s">
        <v>3</v>
      </c>
      <c r="C109" s="3">
        <v>150</v>
      </c>
      <c r="D109" s="4">
        <f t="shared" si="3"/>
        <v>166.50000000000003</v>
      </c>
      <c r="E109" s="3">
        <v>18</v>
      </c>
      <c r="F109" s="5">
        <f t="shared" si="2"/>
        <v>9.2500000000000018</v>
      </c>
    </row>
    <row r="110" spans="1:8" s="3" customFormat="1">
      <c r="A110" s="3" t="s">
        <v>112</v>
      </c>
      <c r="B110" s="3" t="s">
        <v>3</v>
      </c>
      <c r="C110" s="3">
        <v>95</v>
      </c>
      <c r="D110" s="4">
        <f t="shared" si="3"/>
        <v>105.45</v>
      </c>
      <c r="E110" s="3">
        <v>20</v>
      </c>
      <c r="F110" s="5">
        <f t="shared" si="2"/>
        <v>5.2725</v>
      </c>
    </row>
    <row r="111" spans="1:8" s="3" customFormat="1">
      <c r="A111" s="3" t="s">
        <v>113</v>
      </c>
      <c r="B111" s="3" t="s">
        <v>8</v>
      </c>
      <c r="C111" s="3">
        <v>170</v>
      </c>
      <c r="D111" s="4">
        <v>170</v>
      </c>
      <c r="E111" s="3">
        <v>13</v>
      </c>
      <c r="F111" s="5">
        <f t="shared" si="2"/>
        <v>13.076923076923077</v>
      </c>
    </row>
    <row r="112" spans="1:8" s="3" customFormat="1">
      <c r="A112" s="3" t="s">
        <v>114</v>
      </c>
      <c r="B112" s="3" t="s">
        <v>8</v>
      </c>
      <c r="C112" s="3">
        <v>515</v>
      </c>
      <c r="D112" s="4">
        <v>515</v>
      </c>
      <c r="E112" s="3">
        <v>11</v>
      </c>
      <c r="F112" s="5">
        <f t="shared" si="2"/>
        <v>46.81818181818182</v>
      </c>
    </row>
    <row r="113" spans="1:9" s="3" customFormat="1">
      <c r="A113" s="3" t="s">
        <v>115</v>
      </c>
      <c r="B113" s="3" t="s">
        <v>3</v>
      </c>
      <c r="C113" s="3">
        <v>555</v>
      </c>
      <c r="D113" s="4">
        <f t="shared" si="3"/>
        <v>616.05000000000007</v>
      </c>
      <c r="E113" s="3">
        <v>30</v>
      </c>
      <c r="F113" s="5">
        <f t="shared" si="2"/>
        <v>20.535000000000004</v>
      </c>
    </row>
    <row r="114" spans="1:9" s="3" customFormat="1">
      <c r="A114" s="3" t="s">
        <v>116</v>
      </c>
      <c r="B114" s="3" t="s">
        <v>8</v>
      </c>
      <c r="C114" s="3">
        <v>170</v>
      </c>
      <c r="D114" s="4">
        <v>170</v>
      </c>
      <c r="E114" s="3">
        <v>15</v>
      </c>
      <c r="F114" s="5">
        <f t="shared" si="2"/>
        <v>11.333333333333334</v>
      </c>
    </row>
    <row r="115" spans="1:9" s="3" customFormat="1">
      <c r="A115" s="3" t="s">
        <v>117</v>
      </c>
      <c r="B115" s="3" t="s">
        <v>3</v>
      </c>
      <c r="C115" s="3">
        <v>175</v>
      </c>
      <c r="D115" s="4">
        <f t="shared" si="3"/>
        <v>194.25000000000003</v>
      </c>
      <c r="E115" s="3">
        <v>32</v>
      </c>
      <c r="F115" s="5">
        <f t="shared" si="2"/>
        <v>6.0703125000000009</v>
      </c>
    </row>
    <row r="116" spans="1:9" s="3" customFormat="1">
      <c r="A116" s="3" t="s">
        <v>118</v>
      </c>
      <c r="B116" s="3" t="s">
        <v>3</v>
      </c>
      <c r="C116" s="3">
        <v>325</v>
      </c>
      <c r="D116" s="4">
        <f t="shared" si="3"/>
        <v>360.75000000000006</v>
      </c>
      <c r="E116" s="3">
        <v>35</v>
      </c>
      <c r="F116" s="5">
        <f t="shared" si="2"/>
        <v>10.307142857142859</v>
      </c>
    </row>
    <row r="117" spans="1:9" s="3" customFormat="1">
      <c r="A117" s="3" t="s">
        <v>119</v>
      </c>
      <c r="B117" s="3" t="s">
        <v>3</v>
      </c>
      <c r="C117" s="3">
        <v>170</v>
      </c>
      <c r="D117" s="4">
        <f t="shared" si="3"/>
        <v>188.70000000000002</v>
      </c>
      <c r="E117" s="3">
        <v>20</v>
      </c>
      <c r="F117" s="5">
        <f t="shared" si="2"/>
        <v>9.4350000000000005</v>
      </c>
    </row>
    <row r="118" spans="1:9" s="3" customFormat="1">
      <c r="A118" s="3" t="s">
        <v>120</v>
      </c>
      <c r="B118" s="3" t="s">
        <v>3</v>
      </c>
      <c r="C118" s="3">
        <v>180</v>
      </c>
      <c r="D118" s="4">
        <f t="shared" si="3"/>
        <v>199.8</v>
      </c>
      <c r="E118" s="3">
        <v>40</v>
      </c>
      <c r="F118" s="5">
        <f t="shared" si="2"/>
        <v>4.9950000000000001</v>
      </c>
    </row>
    <row r="119" spans="1:9" s="3" customFormat="1">
      <c r="A119" s="3" t="s">
        <v>121</v>
      </c>
      <c r="B119" s="3" t="s">
        <v>3</v>
      </c>
      <c r="C119" s="3">
        <v>655</v>
      </c>
      <c r="D119" s="4">
        <f t="shared" si="3"/>
        <v>727.05000000000007</v>
      </c>
      <c r="E119" s="3">
        <v>51</v>
      </c>
      <c r="F119" s="5">
        <f t="shared" si="2"/>
        <v>14.255882352941178</v>
      </c>
    </row>
    <row r="120" spans="1:9" s="3" customFormat="1">
      <c r="A120" s="3" t="s">
        <v>122</v>
      </c>
      <c r="B120" s="3" t="s">
        <v>3</v>
      </c>
      <c r="C120" s="3">
        <v>180</v>
      </c>
      <c r="D120" s="4">
        <f t="shared" si="3"/>
        <v>199.8</v>
      </c>
      <c r="E120" s="3">
        <v>36</v>
      </c>
      <c r="F120" s="5">
        <f t="shared" si="2"/>
        <v>5.5500000000000007</v>
      </c>
    </row>
    <row r="121" spans="1:9" s="3" customFormat="1">
      <c r="A121" s="3" t="s">
        <v>123</v>
      </c>
      <c r="B121" s="3" t="s">
        <v>3</v>
      </c>
      <c r="C121" s="3">
        <v>550</v>
      </c>
      <c r="D121" s="4">
        <f t="shared" si="3"/>
        <v>610.5</v>
      </c>
      <c r="E121" s="3">
        <v>42</v>
      </c>
      <c r="F121" s="5">
        <f t="shared" si="2"/>
        <v>14.535714285714286</v>
      </c>
      <c r="G121" s="6" t="s">
        <v>128</v>
      </c>
    </row>
    <row r="122" spans="1:9" s="3" customFormat="1">
      <c r="A122" s="3" t="s">
        <v>124</v>
      </c>
      <c r="B122" s="3" t="s">
        <v>3</v>
      </c>
      <c r="C122" s="3">
        <v>330</v>
      </c>
      <c r="D122" s="4">
        <f t="shared" si="3"/>
        <v>366.3</v>
      </c>
      <c r="E122" s="3">
        <v>30</v>
      </c>
      <c r="F122" s="5">
        <f t="shared" si="2"/>
        <v>12.21</v>
      </c>
    </row>
    <row r="123" spans="1:9" s="3" customFormat="1">
      <c r="A123" s="3" t="s">
        <v>125</v>
      </c>
      <c r="B123" s="3" t="s">
        <v>3</v>
      </c>
      <c r="C123" s="3">
        <v>325</v>
      </c>
      <c r="D123" s="4">
        <f t="shared" si="3"/>
        <v>360.75000000000006</v>
      </c>
      <c r="E123" s="3">
        <v>52</v>
      </c>
      <c r="F123" s="5">
        <f t="shared" si="2"/>
        <v>6.9375000000000009</v>
      </c>
      <c r="G123" s="6" t="s">
        <v>128</v>
      </c>
    </row>
    <row r="125" spans="1:9">
      <c r="A125" t="s">
        <v>185</v>
      </c>
      <c r="D125">
        <v>7235</v>
      </c>
      <c r="I125" t="s">
        <v>186</v>
      </c>
    </row>
    <row r="126" spans="1:9">
      <c r="C126" t="s">
        <v>188</v>
      </c>
      <c r="D126">
        <v>6500</v>
      </c>
      <c r="I126" t="s">
        <v>186</v>
      </c>
    </row>
  </sheetData>
  <hyperlinks>
    <hyperlink ref="H3" r:id="rId1" xr:uid="{00000000-0004-0000-0000-000000000000}"/>
    <hyperlink ref="G106" r:id="rId2" display="https://ahrefs01.cheapseospytools.com/v3-keywords-explorer/google/fr/overview?keyword=traduction%20cv%20en%20anglais" xr:uid="{00000000-0004-0000-0000-000001000000}"/>
    <hyperlink ref="H106" r:id="rId3" xr:uid="{00000000-0004-0000-0000-000002000000}"/>
    <hyperlink ref="H108" r:id="rId4" xr:uid="{00000000-0004-0000-0000-000003000000}"/>
    <hyperlink ref="H90" r:id="rId5" xr:uid="{00000000-0004-0000-0000-000004000000}"/>
    <hyperlink ref="G86" r:id="rId6" xr:uid="{00000000-0004-0000-0000-000005000000}"/>
    <hyperlink ref="H86" r:id="rId7" xr:uid="{00000000-0004-0000-0000-000006000000}"/>
    <hyperlink ref="G68" r:id="rId8" display="https://ahrefs01.cheapseospytools.com/v3-keywords-explorer/google/fr/overview?keyword=traduction%20turc%20fran%C3%A7ais" xr:uid="{00000000-0004-0000-0000-000007000000}"/>
    <hyperlink ref="H68" r:id="rId9" xr:uid="{00000000-0004-0000-0000-000008000000}"/>
    <hyperlink ref="G73" r:id="rId10" display="https://ahrefs01.cheapseospytools.com/v3-keywords-explorer/google/fr/overview?keyword=traduction%20anglais%20fran%C3%A7ais%20professionnel" xr:uid="{00000000-0004-0000-0000-000009000000}"/>
    <hyperlink ref="H73" r:id="rId11" xr:uid="{00000000-0004-0000-0000-00000A000000}"/>
    <hyperlink ref="G82" r:id="rId12" display="https://ahrefs01.cheapseospytools.com/v3-keywords-explorer/google/fr/overview?keyword=article%20traduction" xr:uid="{00000000-0004-0000-0000-00000B000000}"/>
    <hyperlink ref="H82" r:id="rId13" xr:uid="{00000000-0004-0000-0000-00000C000000}"/>
    <hyperlink ref="G88" r:id="rId14" display="https://ahrefs01.cheapseospytools.com/v3-keywords-explorer/google/fr/overview?keyword=traducteur%20professionnel" xr:uid="{00000000-0004-0000-0000-00000D000000}"/>
    <hyperlink ref="H88" r:id="rId15" xr:uid="{00000000-0004-0000-0000-00000E000000}"/>
    <hyperlink ref="H89" r:id="rId16" xr:uid="{00000000-0004-0000-0000-00000F000000}"/>
    <hyperlink ref="H76" r:id="rId17" xr:uid="{00000000-0004-0000-0000-000010000000}"/>
    <hyperlink ref="H64" r:id="rId18" xr:uid="{00000000-0004-0000-0000-000011000000}"/>
    <hyperlink ref="H96" r:id="rId19" xr:uid="{00000000-0004-0000-0000-000012000000}"/>
    <hyperlink ref="G96" r:id="rId20" display="https://ahrefs01.cheapseospytools.com/v3-keywords-explorer/google/fr/overview?keyword=traducteur%20m%C3%A9dical" xr:uid="{00000000-0004-0000-0000-000013000000}"/>
    <hyperlink ref="H70" r:id="rId21" xr:uid="{00000000-0004-0000-0000-000014000000}"/>
    <hyperlink ref="H62" r:id="rId22" xr:uid="{00000000-0004-0000-0000-000015000000}"/>
    <hyperlink ref="H48" r:id="rId23" xr:uid="{00000000-0004-0000-0000-000016000000}"/>
    <hyperlink ref="H47" r:id="rId24" xr:uid="{00000000-0004-0000-0000-000017000000}"/>
    <hyperlink ref="G47" r:id="rId25" display="https://ahrefs01.cheapseospytools.com/v3-keywords-explorer/google/fr/overview?keyword=traduction%20assermentee" xr:uid="{00000000-0004-0000-0000-000018000000}"/>
    <hyperlink ref="G32" r:id="rId26" display="https://ahrefs01.cheapseospytools.com/v3-keywords-explorer/google/fr/overview?keyword=traduction%20asserment%C3%A9e" xr:uid="{00000000-0004-0000-0000-000019000000}"/>
    <hyperlink ref="H32" r:id="rId27" xr:uid="{00000000-0004-0000-0000-00001A000000}"/>
    <hyperlink ref="H31" r:id="rId28" xr:uid="{00000000-0004-0000-0000-00001B000000}"/>
    <hyperlink ref="G41" r:id="rId29" display="https://ahrefs01.cheapseospytools.com/v3-keywords-explorer/google/fr/overview?keyword=traduction%20contrat" xr:uid="{00000000-0004-0000-0000-00001C000000}"/>
    <hyperlink ref="H41" r:id="rId30" xr:uid="{00000000-0004-0000-0000-00001D000000}"/>
    <hyperlink ref="H29" r:id="rId31" xr:uid="{00000000-0004-0000-0000-00001E000000}"/>
    <hyperlink ref="G21" r:id="rId32" xr:uid="{00000000-0004-0000-0000-00001F000000}"/>
    <hyperlink ref="H21" r:id="rId33" xr:uid="{00000000-0004-0000-0000-000020000000}"/>
    <hyperlink ref="H20" r:id="rId34" xr:uid="{00000000-0004-0000-0000-000021000000}"/>
    <hyperlink ref="H17" r:id="rId35" xr:uid="{00000000-0004-0000-0000-000022000000}"/>
    <hyperlink ref="G15" r:id="rId36" display="https://ahrefs01.cheapseospytools.com/v3-keywords-explorer/google/fr/overview?keyword=passeport%20traduction" xr:uid="{00000000-0004-0000-0000-000023000000}"/>
    <hyperlink ref="H15" r:id="rId37" xr:uid="{00000000-0004-0000-0000-000024000000}"/>
    <hyperlink ref="H13" r:id="rId38" xr:uid="{00000000-0004-0000-0000-000025000000}"/>
    <hyperlink ref="H11" r:id="rId39" xr:uid="{00000000-0004-0000-0000-000026000000}"/>
    <hyperlink ref="H10" r:id="rId40" xr:uid="{00000000-0004-0000-0000-000027000000}"/>
    <hyperlink ref="G5" r:id="rId41" display="https://ahrefs01.cheapseospytools.com/v3-keywords-explorer/google/fr/overview?keyword=prix%20d%27une%20traduction%20asserment%C3%A9e" xr:uid="{00000000-0004-0000-0000-000028000000}"/>
    <hyperlink ref="H5" r:id="rId42" xr:uid="{00000000-0004-0000-0000-000029000000}"/>
    <hyperlink ref="G6" r:id="rId43" xr:uid="{00000000-0004-0000-0000-00002A000000}"/>
    <hyperlink ref="H6" r:id="rId44" xr:uid="{00000000-0004-0000-0000-00002B000000}"/>
    <hyperlink ref="H8" r:id="rId45" xr:uid="{00000000-0004-0000-0000-00002C000000}"/>
    <hyperlink ref="G25" r:id="rId46" display="https://ahrefs01.cheapseospytools.com/v3-keywords-explorer/google/fr/overview?keyword=traduction%20des%20textes" xr:uid="{00000000-0004-0000-0000-00002D000000}"/>
    <hyperlink ref="H25" r:id="rId47" xr:uid="{00000000-0004-0000-0000-00002E000000}"/>
    <hyperlink ref="H59" r:id="rId48" xr:uid="{00000000-0004-0000-0000-00002F000000}"/>
  </hyperlinks>
  <pageMargins left="0.7" right="0.7" top="0.75" bottom="0.75" header="0.3" footer="0.3"/>
  <pageSetup paperSize="9" orientation="portrait" verticalDpi="0" r:id="rId4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new french sites for kerem-Sept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Kerem Kalkanci</dc:creator>
  <cp:lastModifiedBy>Kerem Kalkanci</cp:lastModifiedBy>
  <dcterms:created xsi:type="dcterms:W3CDTF">2019-08-22T06:57:42Z</dcterms:created>
  <dcterms:modified xsi:type="dcterms:W3CDTF">2019-08-26T15:45:17Z</dcterms:modified>
</cp:coreProperties>
</file>